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miguel.peguero\Desktop\EJECUCION ABRIL 2025\"/>
    </mc:Choice>
  </mc:AlternateContent>
  <xr:revisionPtr revIDLastSave="0" documentId="8_{0D8B67BB-CB9C-45AD-ACCC-E18AB6A1F360}" xr6:coauthVersionLast="47" xr6:coauthVersionMax="47" xr10:uidLastSave="{00000000-0000-0000-0000-000000000000}"/>
  <bookViews>
    <workbookView xWindow="-120" yWindow="-120" windowWidth="20730" windowHeight="11160" xr2:uid="{388E5B9E-95C9-4A69-BB07-4177CCDA134B}"/>
  </bookViews>
  <sheets>
    <sheet name="INGRESOS Y EGRESOS ABRIL. 2025" sheetId="92" r:id="rId1"/>
  </sheets>
  <definedNames>
    <definedName name="_xlnm._FilterDatabase" localSheetId="0" hidden="1">'INGRESOS Y EGRESOS ABRIL. 2025'!$F$1:$F$67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2" i="92" l="1"/>
  <c r="D202" i="92"/>
  <c r="F180" i="92"/>
  <c r="F155" i="92"/>
  <c r="D126" i="92"/>
  <c r="F105" i="92" l="1"/>
  <c r="F62" i="92" l="1"/>
</calcChain>
</file>

<file path=xl/sharedStrings.xml><?xml version="1.0" encoding="utf-8"?>
<sst xmlns="http://schemas.openxmlformats.org/spreadsheetml/2006/main" count="317" uniqueCount="190">
  <si>
    <t>Fecha</t>
  </si>
  <si>
    <t>Beneficiario</t>
  </si>
  <si>
    <t>Concepto</t>
  </si>
  <si>
    <t>No. Cuenta</t>
  </si>
  <si>
    <t>Valor</t>
  </si>
  <si>
    <t>ENCARGADO DEL DEPARTAMENTO FINANCIERO</t>
  </si>
  <si>
    <t>No. Lib.</t>
  </si>
  <si>
    <t>RELACION  POR LIBRAMIENTOS  FONDO 100 TESORERIA NACIONAL</t>
  </si>
  <si>
    <t>VALORES EN RD$</t>
  </si>
  <si>
    <t>LIC. ELVI ANTONIO DE LA ROSA PEÑA</t>
  </si>
  <si>
    <t>TOTAL</t>
  </si>
  <si>
    <t>RELACION  POR LIBRAMIENTOS DE PROVEEDORES  FONDO 100 TESORERIA NACIONAL</t>
  </si>
  <si>
    <t>RELACION CHEQUES EMITIDOS CUENTA INTERNA INEFI  NO. 010-240132-2</t>
  </si>
  <si>
    <t>CAPITULO 0206, SUBCAPITULO 01, DAF 01  Y UE 0004</t>
  </si>
  <si>
    <t>TOTAL CHEQUES CUENTA INTERNA</t>
  </si>
  <si>
    <t xml:space="preserve">ENCANGADO DEPARTAMENTO FINANCIERO </t>
  </si>
  <si>
    <t>CUENTA CONTABLE</t>
  </si>
  <si>
    <t>CHEQUE</t>
  </si>
  <si>
    <t>FECHA</t>
  </si>
  <si>
    <t>CONCEPTO</t>
  </si>
  <si>
    <t>VALOR</t>
  </si>
  <si>
    <t>BENEFICIARIO</t>
  </si>
  <si>
    <t>RELACION CHEQUES EMITIDOS CUENTA FONDO REPONIBLE INTITUCIONAL INEFI  NO. 240-017218-2</t>
  </si>
  <si>
    <t>TOTAL CHEQUES CUENTA DEL FONDO REPONIBLE INSTITUCIONAL</t>
  </si>
  <si>
    <t>NULO</t>
  </si>
  <si>
    <t>AVALON INVERSIONES AVIN SRL</t>
  </si>
  <si>
    <t>RUTH GUADALUPE SOTO</t>
  </si>
  <si>
    <t>2.2.5.1.01 ALQUILERES Y RENTAS DE EDIFICIONES  Y LOCALES</t>
  </si>
  <si>
    <t>2.2.6.3.01 SEGUROS DE PERSONAS</t>
  </si>
  <si>
    <t xml:space="preserve">  </t>
  </si>
  <si>
    <t>CTA. 2.2.3.1.01 VIATICOS DENTRO DEL PAIS</t>
  </si>
  <si>
    <t>CTA. 2.3.2.3.01 PRENDAS Y ACCESORIOS DE VESTIR</t>
  </si>
  <si>
    <t>CTA. 2.4.9.1.01 TRANSFERENCIAS CORRIENTES A OTRAS INSTITUCIONES PUBLICAS</t>
  </si>
  <si>
    <t>CTA. 2.7.1.2.01 OBRAS Y EDIFICACIONES</t>
  </si>
  <si>
    <t>CTA. 2.2.1.3.01 TELEFONO LOCAL</t>
  </si>
  <si>
    <t>ELIMINATORIAS DISTR. DE XI JEDN SAN FRANCISCO 2025</t>
  </si>
  <si>
    <t>VIATICOS MARZO 2025 , ACOMPAÑAMIENTO DOCENTE EN BR</t>
  </si>
  <si>
    <t>YOU AND I ENTERTAINMENT SRL</t>
  </si>
  <si>
    <t>ELIMINATORIAS REGIONALES DE LOS XI JEDN, SAN FRANC</t>
  </si>
  <si>
    <t>VIATICOS MARZO 2025 LEVANTAMIENTO Y SUP. TECHADO E</t>
  </si>
  <si>
    <t xml:space="preserve">VIATICOS MARZO 2025, REPARACION Y PINTURA CANCHAS </t>
  </si>
  <si>
    <t>GRUPO EMPRESARIAL ONI3 SRL</t>
  </si>
  <si>
    <t>JOSANT INVESTMENT GROUP SRL</t>
  </si>
  <si>
    <t>VACACIONES NO DISFRUTADAS A HEREDERO</t>
  </si>
  <si>
    <t>INDEMNIZACIÓN A HEREDERO</t>
  </si>
  <si>
    <t>FEDERACION DOMINICANA DE BOXEO AFICIONADO</t>
  </si>
  <si>
    <t>HUMANO SEGUROS, S.A</t>
  </si>
  <si>
    <t>COMITE OLIMPICO DOMINICANO( COD)</t>
  </si>
  <si>
    <t>CLUB SAMEJI, SANTIAGO</t>
  </si>
  <si>
    <t>VOLLEY CIRCUITO RD, SRL</t>
  </si>
  <si>
    <t xml:space="preserve">NÓMINA ADICIONAL PERSONAL DOCENTE DEL INEFI MARZO </t>
  </si>
  <si>
    <t>CLUB DEPORTIVO Y CULTURAL MAURICIO BAEZ CMB</t>
  </si>
  <si>
    <t>NÓMINA PERSONAL DE SUPLENCIAS DEL INEFI ABRIL 2025</t>
  </si>
  <si>
    <t>NÓMINA INTERINATO DEL INEFI ABRIL 2025</t>
  </si>
  <si>
    <t>ELIMINATORIAS BIREGIONALES DE LOS XI JEDN, SFM 2025</t>
  </si>
  <si>
    <t>CTAS.  2.1.1.2 03 20, 798.00, 2.1.5.1.01 1,474.58, 2.1.5.2.01 1,476.66, 2.1.5.3.01 239.18</t>
  </si>
  <si>
    <t>CTAS. 2.1.1.2.11 61,154.80, 2.1.5.1.01   4 , 335.88, 2.1.5.2.01 4,342.00, 2.1.5.3.01 703.28</t>
  </si>
  <si>
    <t>CTAS. 2.1.1.1 .01  3,067,394.10,  2.1. 5.1. 01 217,478.23, 2.1.5.2.01 217,784.99, 2.1.5.3.01 24,035.94, 2.1.5.4.01 61, 347.91</t>
  </si>
  <si>
    <t>CTA. 2.2.8.6.01 EVENTOS GENERALES</t>
  </si>
  <si>
    <t>CTA. 2.2.8.7.01 Servicios de Ingeniería, arquitectura, investigaciones y análisis de factibilidad.</t>
  </si>
  <si>
    <t>CTA. 2.3.6.3.04 HERRAMIENTAS MENORES</t>
  </si>
  <si>
    <t>CTA. 2.1.1.5.04 Proporción de vacaciones no disfrutadas</t>
  </si>
  <si>
    <t>CTA. 2.1.1.5.03 Prestación laboral por desvinculación</t>
  </si>
  <si>
    <t xml:space="preserve"> NÓMINA INTERINATO DEL INEFI ABRIL 2025.</t>
  </si>
  <si>
    <t xml:space="preserve"> NÓMINA PERSONAL DE SUPLENCIAS DEL INEFI ABRIL 2025. </t>
  </si>
  <si>
    <t xml:space="preserve">COLABORACION A LOS GASTOS DE PRESUPUESTO PARA LA PARTICIPACION EN EL "TORNEO IX COPA INTERNACIONAL CATEGORIAS FORMATIVAS", QUE SE LLEVARA A CABO EN MANIZALES COLOMBIA DEL 05 AL 10/08/25. </t>
  </si>
  <si>
    <t>NÓMINA ADICIONAL PERSONAL DOCENTE DEL INEFI MARZO 2025.</t>
  </si>
  <si>
    <t>COLABORACION A LOS GASTOS DE PRESUPUESTO PARA LA PARTICIPACION DEL "TORNEO DE VOLEIBOL DE ARENA PRE- SEMANA SANTA", LLEVADO  A CABO EN LAS CANCHAS DEL PARQUE GUIBIA DISTRITO NACIONAL, DEL 04 AL 06 DE ABRIL 2025.</t>
  </si>
  <si>
    <t xml:space="preserve">FACT.# 0085 D/F 08/04/25, ALQUILER LOCAL NO. 205 UBICADO EN LA AVE. CHARLES DE GAULLE NO. 181, S. D. ESTE, DONDE SE ALOJAN LAS OFICINAS DE LA ZONA METROPOLITANA  II ,CORREPS. AL MES DE ABRIL/25. </t>
  </si>
  <si>
    <t xml:space="preserve">COLABORACION AL PRESUPUESTO DE GASTOS PARA LA REALIZACION DEL "TORNEO DE BALONCESTO DE SANTIAGO DE LOS CABALLEROS 2025" , REALIZADO EN LAS INSTALACIONES DEL CLUB SAMEJI, DESDE EL 28 DE FEBRERO AL 07 DE ABRIL DEL 2025. </t>
  </si>
  <si>
    <t>COLABORACION A LOS GASTOS DE HOSPEDAJES PARA LOS ATLETAS QUE  PARTICIPARAN  EN LOS FESTIVALES CON EL "ALBERGUE OLIMPICO", SANTO DOMINGO, DEL 28 AL 30 DE ABRIL  DEL  2025.</t>
  </si>
  <si>
    <t xml:space="preserve">FACT.# E450000003870  D/F 01/04/2025, SERVICIOS DE SEGURO COMPLEMENTARIO DEL PERSONAL DE LA INSTITUCION CORRESPONDIENTE AL MES DE ABRIL 2025. </t>
  </si>
  <si>
    <t xml:space="preserve">COLABORACION AL PRESUPUESTO DE GASTOS PARA LA REALIZACION DEL "TORNEO BATALLA 19 DE MARZO", ACTIVIDAD ORGANIZADA POR LA ASOCIACION DE BOXEO DE AZUA, A LLEVARSE A CABO DEL 14 AL 19/04/25 </t>
  </si>
  <si>
    <t xml:space="preserve"> PAGO INDEMNIZACIÓN A HEREDERO.  </t>
  </si>
  <si>
    <t xml:space="preserve"> PAGO VACACIONES NO DISFRUTADAS A HEREDERO.  </t>
  </si>
  <si>
    <t>FACT. 0260 D/F 17/03/2025, CORRESP. AL SUMINISTRO, DISEÑO E INSTALACION DE  PISO  DEPORTIVO SINTETICO, DISEÑO E INSTALACION DE LAS RAMPAS, LOGO Y PINTURA DE LA CANCHA DEL  MULTIUSO , EN SAN JOSE DE LOS LLANOS, SAN PEDRO DE MACORIS.</t>
  </si>
  <si>
    <t>VIÁTICOS POR REPARACIÓN Y PINTURA DE LA CANCHA DEL LICEO MADRE TERESA  DE  CALCUTA, EN PUERTO PLATA, 17 Y 18/03/2025.</t>
  </si>
  <si>
    <t xml:space="preserve">VIÁTICO POR LEVANTAMIENTO Y SUPERVISIÓN DEL TECHADO EN EL POLITÉCNICO  GENERAL  EUSEBIO MANZUETA, EN YAMASÁ, EL 18/03/2025. </t>
  </si>
  <si>
    <t xml:space="preserve">PRESUPUESTO DE GASTOS GENERALES PARA LAS ELIMINATORIAS REGIONALES DE LOS  "  XI JUEGOS ESCOLARES DEPORTIVOS NACIONALES, SAN FRANCISCO 2025" SE REALIZARA DEL 28/04  AL  16/05/2025. </t>
  </si>
  <si>
    <t xml:space="preserve">VIÁTICOS A COORDINADORES GENERALES, ZONALES, TÉCNICOS DOCENTES NAC. Y CHOFERES, POR ACOMPAÑAMIENTO DOCENTE EN BRIGADA 2025, ZONAS ESTE, METROPOLITANA Y NOROESTE, DEL 10 AL 28/03/2025. </t>
  </si>
  <si>
    <t>PRESUPUESTO DE GASTOS PARA LA 4TA. ETAPA DE LAS "ELIMINATORIAS DISTRITALES  DE  LOS PROXIMOS XI JEDN, SAN FRANCISCO 2025", EN LA ZONA METROPOLITANA I (REG.04 Y 15) Y  METROPOLITANA  II (REG.10 Y 17) , A REALIZARSE DEL 21 AL 25/04/2025.</t>
  </si>
  <si>
    <t xml:space="preserve">FACT. 0078 D/F 28/02/25, CORRESP. A SUPLIR NECESIDADES UTILIZADAS EN EL XI TORNEO NAC. DE INTERCLUBES DE BALONCESTO SUP. FEM., EL 22/02/2025, EN EL CLUB DE OFICIALES DE LA ARMADA DOM. Y EN LA MARCHA PATRIOTICA, EL 25/02/2025, PARQUE COLON ALTAR DE LA PATRIA. </t>
  </si>
  <si>
    <t xml:space="preserve">PRESUPUESTO DE GASTOS GENERALES PARA LAS ELIMINATORIAS BI REGIONALES  DE  LOS "XI JUEGOS ESCOLARES DEPORTIVOS NACIONALES, SAN FRANCISCO 2025",  SE REALIZARAN DEL 19 AL  30  DE MAYO DEL 2025. </t>
  </si>
  <si>
    <t>FACT. 0162 D/F 19/03/2025, CORRESP. A LA  ADQUISICION DE 2 MAQUINAS PODADORAS INDUSTRIALES, PARA REALIZAR EL MANTENIMIENTO DE LOS DIFERENTES PLAY QUE HAN SIDO REMOZADOS POR LA INSTITUCION.</t>
  </si>
  <si>
    <t>PERIODO DEL 01 DE ABRIL AL 30 DE ABRIL 2025</t>
  </si>
  <si>
    <t>EXYCO SRL</t>
  </si>
  <si>
    <t xml:space="preserve"> FACT.#0142 D/F 01/11/2024,CUBICACION #3 READECUACION Y/O REHABILITACION DE INSTALACIONES DEPORTIVAS EN CENTRO  EDUCATIVO DR.JOSE FRANCISCO PEÑA GOMEZ EN SANTIAGO,  LOTE 05 ITEMS 01,CO-1378-23 Y ADENDA CO-1618-2024. </t>
  </si>
  <si>
    <t>EDESUR DOMINICANA S A</t>
  </si>
  <si>
    <t>IMPORTADORA GLOBAL P P S R L</t>
  </si>
  <si>
    <t>N U L O, SALIO FUERA DE SU CENTRO</t>
  </si>
  <si>
    <t xml:space="preserve">REPOSICION FONDO DE CAJA CHICA DIRECCION EJECUTIVA CON RECIBOS  DEFINITIVOS DEL 1259 AL 1315 </t>
  </si>
  <si>
    <t>2.2.1.6.01 1, 068.54</t>
  </si>
  <si>
    <t>CTA. 2.3.9.2.01  15,337.49</t>
  </si>
  <si>
    <t>CTA. 2.2.1.6.01 2,365.25</t>
  </si>
  <si>
    <t>CONTRATO DE ENERGIA ELECTRICA NIC 7350571 FACTS NOS. E450000016684 D/F  28/02/2025, DURANTE EL PERIODO  DE  FACTURACION  04/01/2025- 04/02/2025=31 DIAS Y E450000023207 D/F  31/03/2025, DURANTE EL PERIODO DE FACTURACION   04/ 02/2025- 04/03/2025=28 DIAS, UBICADO EN LA OFICINA REGIONAL  PERTENECIENTE AL INEFI , EN LA  CALLE SANTA CRUZ, EN BARAHONA.</t>
  </si>
  <si>
    <t>CONTRATO DE ENERGIA ELECTRICA NIC 7350571 FACTURA NO. E450000026668 D/F  07/04/2025, DURANTE EL PERIODO DE  FACTURACION  04/03/2025- 04/04/2025=31 DIAS, UBICADO EN LA OFICINA REGIONAL PERTENECIENTE AL INSTITUTO NACIONAL  DE  EDUCACION FISICA (INEFI), EN LA CALLE SANTA CRUZ, EN BARAHONA.</t>
  </si>
  <si>
    <t>FACT. B1500000098 D/F 21/03/25 CORRESP. A LA COMPRA DE MATERIAL GASTABLE DE OFICINA , PARA SER  UTILIZADOS  EN  LA INSTITUCION, SEGUN ANEXOS.</t>
  </si>
  <si>
    <t>CTAS. 2.3.1.1.01 5,491.32, 2.2.9.2.01 9,650.00,2.3.9.3.01 5,650.00, 2.2.8.8.02 1,645.00, 2.3.9.2.01 1,750.01, 2.2.9.1.01 4,550.00, 2.3.9.9.01 300.00, 2.3.6.3.04 2,554.90, 2.3.6.3.06 3,149.02, 2.3.9.6.01 6,371.53, 2.3.5.5.01 161,.90, 2.3.7.2.99 1,950.00, 2.2.2.2.01 850.00, 2.2.7.2.06 10,265.89, 2.3.1.3.03  1,850.00,2.3.5.3.01 1,975.00, 2.3.9.8.02 2,749.94, 2.2.4.1.01 2,350.00, 2.2.8.5.02 4,045.01, 2.3.2.1.01 550.00, 2.3.9.9.04 4,445.00</t>
  </si>
  <si>
    <t xml:space="preserve">VIATICOS MARZO 2025 LEVANTAMIENTO Y SUP. OFICINAS </t>
  </si>
  <si>
    <t>VIATICOS MARZO 2025, TRASLADO DESINTALACION EQUIPO</t>
  </si>
  <si>
    <t xml:space="preserve">VIATICOS MARZO, 2025 REALIZACION CONTENIDO EN PTO </t>
  </si>
  <si>
    <t xml:space="preserve">VIATICOS ABRIL 2025, FESTIVAL MARCHA ESCOLAR BOCA </t>
  </si>
  <si>
    <t>VIATICOS MARZO 2025, REPARACION, PINTURA CANCHAS S</t>
  </si>
  <si>
    <t>VIATICOS MARZO 2025 , VARIAS ACTIVIDADES EN COTUI</t>
  </si>
  <si>
    <t>CONSTRUCTORA RIVERA ORIENTAL,SRL</t>
  </si>
  <si>
    <t>NÓMINA PERSONAL TEMPORAL DEL INEFI ABRIL  2025</t>
  </si>
  <si>
    <t>JD UNIFORMES Y UTILERIAS SRL</t>
  </si>
  <si>
    <t>MATOS PERDOMO DIGITAL AGENCY SRL</t>
  </si>
  <si>
    <t>NÓMINA ADICIONAL ADMINISTRATIVA FIJA DEL INEFI MAR</t>
  </si>
  <si>
    <t>NÓMINA  ADICIONAL TEMPORAL DEL INEFI MARZO  2025.</t>
  </si>
  <si>
    <t xml:space="preserve">COMPENSACIÓN POR SERVICIOS DE SEGURIDAD DEL INEFI </t>
  </si>
  <si>
    <t>NÓMINA PERSONAL DOCENTE DEL INEFI ABRIL  2025</t>
  </si>
  <si>
    <t>COMPRISA PAPEL Y PAPELES SRL</t>
  </si>
  <si>
    <t>BONANZA DOMINICANA S A S</t>
  </si>
  <si>
    <t>PINK HOUSE BY ROSAL SRL.</t>
  </si>
  <si>
    <t xml:space="preserve"> VIÁTICOS POR LEVANTAMIENTO Y SUPERVISIÓN DE LAS INSTALACIONES PARA LA NUEVA OFICINA DEL INEFI  DE LA SEDE DE BARAHONA, DEL 24 AL 28/3/2025.</t>
  </si>
  <si>
    <t xml:space="preserve"> VIÁTICOS POR TRASLADO Y DESINTALACIÓN DE LOS EQUIPOS Y MOBILIARIOS EN LAS OFICINAS DE BARAHONA, EL 25/3/2025. </t>
  </si>
  <si>
    <t>VIÁTICOS POR TRASLADO A LA PROVINCIA PUERTO PLATA, A REALIZAR CONTENIDO PARA LAS REDES SOCIALES EN LA CANCHA DE LA ESCUELA MARÍA TERESA DE CALCUTA, EL 17/3/2025.</t>
  </si>
  <si>
    <t>VIÁTICOS AL PERSONAL TÉCNICO QUE FUNGIÓ COMO JUECES EN EL XI FESTIVAL DE MARCHA ESCOLAR DEL DISTRITO EDUCATIVO 10-05 DEL MUNICIPIO DE BOCA CHICA, EL 4/4/2025.</t>
  </si>
  <si>
    <t xml:space="preserve">VIÁTICOS POR ENTREGA DE UTILERÍA DEPORTIVA, EXHIBICIÓN, CHARLA Y REMOZAMIENTO DE CANCHAS EN CENTROS EDUCATIVOS, PROVINCIA SÁNCHEZ RAMÍREZ, EL 3/3/2025. </t>
  </si>
  <si>
    <t xml:space="preserve">VIÁTICOS POR REPARACIÓN Y PINTURA DE LA CANCHA EN LA ESCUELA MONTONES 2, EN SAN CRISTÓBAL, EL 21/3/2025. </t>
  </si>
  <si>
    <t xml:space="preserve">20% DE ANTICIPO SEGUN CO-0000540-2025  POR READECUACION Y/O REHABILITACION DEL PLAY PRADOS DE LA CAÑA EN LA PROV. SANTO DOMINGO. </t>
  </si>
  <si>
    <t xml:space="preserve"> 20% DE ANTICIPO SEGUN CO-0000555-2025  POR READECUACION Y/O REHABILITACION  DE CANCHAS EN CENTROS EDUCATIVOS  EN LAS PROVS. BAHORUCO, LA VEGA, DUARTE, SAN JUAN Y SANTO DOMINGO CENTRAL, LOTE 05. </t>
  </si>
  <si>
    <t xml:space="preserve"> NÓMINA PERSONAL TEMPORAL DEL INEFI ABRIL  2025. </t>
  </si>
  <si>
    <t>CTAS: 2.1.1.2.08 8,471,534.50, 2.1.5.1.01 600,631.79,  2.1.5.2.01 601,478.95,  2.1.5.3.01 91,429.82</t>
  </si>
  <si>
    <t xml:space="preserve">FACT. #0571 D/F 23/03/25. ADQUISICION DE UNIFORMES Y GORRAS QUE SE UTILIZARON EN LOS XVI JUEGOS NACIONALES SALESIANOS 2025, REALIZADO DEL 20 AL 23/03/25,EN EL CENTRO OLIMPICO JUAN PABLO DUARTE,D.N.,PARQUE DEL ESTE Y BASE AEREA DE SAN ISIDRO EN SDE. </t>
  </si>
  <si>
    <t xml:space="preserve">FACT. NO. 0002 D/F 14/04/2025. SERVICIO DE DIAGRAMACION, DISEÑO DE CONTENIDO, DISEÑO DE PORTADA Y CONTRAPORTADA E IMPRESION DE 30 EJEMPLARES DE LA MEMORIA INSTITUCIONAL ILUSTRADA 2024. </t>
  </si>
  <si>
    <t>CTAS. 2.1.1.1.01 361,500.00,  2.1.5. 1 .01 25,630.35 , 2.1.5.2.01 25,666.50, 2.1.5.3.01 4,157.25.</t>
  </si>
  <si>
    <t>NÓMINA ADICIONAL ADMINISTRATIVA FIJA DEL INEFI MARZO 2025.</t>
  </si>
  <si>
    <t xml:space="preserve"> CTAS: 2.1.1.2.08 593,000.00, 2.1.5.1.01 42,043.70,  2.1.5.2.01 42,103.00,  2.1.5.3.01 5,867.66</t>
  </si>
  <si>
    <t xml:space="preserve"> NÓMINA ADICIONAL PERSONAL TEMPORAL DEL INEFI MARZO  2025.</t>
  </si>
  <si>
    <t xml:space="preserve">COMPENSACIÓN POR SERVICIOS DE SEGURIDAD DEL INEFI ABRIL 2025. </t>
  </si>
  <si>
    <t>CTAS. 2.1.1.1 .01  9,431,880.82,  2.1. 5.1. 01 666,929.97, 2.1.5.2.01 669,663.53, 2.1.5.3.01 73,712.43, 2.1.5.4.01 188,637.66</t>
  </si>
  <si>
    <t xml:space="preserve"> NÓMINA PERSONAL DOCENTE DEL INEFI ABRIL  2025.</t>
  </si>
  <si>
    <t xml:space="preserve"> FACT. 0299 D/F 16/04/2025 CORRESP. A LA IMPRESION DE 300 BOLETINES TIPO REVISTA, INEFI INFORMA.- </t>
  </si>
  <si>
    <t xml:space="preserve"> FACTS. 0488/0489/0490/0506/0507 D/F 10/04/2025, ADQUISICION 5 CAMIONETAS MARCA GREAT WALL, POER, AUTOMATICAS, DIESEL 4WD,CHASIS  LGWDCF192SJ610916/ LGWDCF198SJ610919/ LGWDCF196SJ610918/ LGWDCF193SJ604204/ LGWDCF199SJ604370 REG. CONT. BS-0002577-2025 D/F 08/04/2025.</t>
  </si>
  <si>
    <t xml:space="preserve"> FACT. 0003 D/F 20/03/2025, CORRESP. A  LA ADQUISICION DE TSHIRT Y GORRAS UTILIZADAS EN EL CONVERSATORIO CON LOS MONITORES DEL CIDE, DEL AREA DE EDUCACION FISICA, EL 18/03/2025 EN EL HOTEL HOLLIDAY INN, EN SANTO DOMINGO. </t>
  </si>
  <si>
    <t xml:space="preserve"> CTA. 2.2.3.1.01 VIATICOS DENTRO DEL PAIS</t>
  </si>
  <si>
    <t xml:space="preserve">CTA. 2.2.3.1.01 VIATICOS DENTRO DEL PAIS </t>
  </si>
  <si>
    <t>CTA. 2.2.2.2.01 IMPRESIÓN Y ENCUADERNACION</t>
  </si>
  <si>
    <t xml:space="preserve">CTA. 2.2.8.7.06 OTROS SERVICIOS TECNICOS PROFESIONALES </t>
  </si>
  <si>
    <t xml:space="preserve"> CTA. 2.6.4.1.01 AUTOMOVILES Y CAMIONES</t>
  </si>
  <si>
    <t>CTA. 2.1.2.2.05 COMPENSACION SERVICIOS DE SEGURIDAD</t>
  </si>
  <si>
    <t>ALIANZA DOMINICANA CONTRA LA CORRUPCION</t>
  </si>
  <si>
    <t xml:space="preserve"> PARTICIPACION DE 05 COLABORADORES EN EL " VI SEMINARIO INTERNACIONAL TRANSPARENCIA Y GESTION PUBLICA",  A  CELEBRARSE EL DIA 30/04/2025 EN EL HOTEL CATALONIA SANTO DOMINGO, SEGUN FACT. 0172 D/F 24/04 / 2025. </t>
  </si>
  <si>
    <t>CTA. 2 .2. 8.7.04 100,000.00</t>
  </si>
  <si>
    <t xml:space="preserve">SERVICIOS DE MANTENIMIENTO Y  REPARACION  DE  LA CAMIONETA MITSUBISHI L200, PLACA L487440, DEL AÑO 2024, SEGUN  OFERTA DE VENTA NO.TA-300040333 D/F 15/04/2025,  ASIG. AL SR. ALBERT MOLINA,  SUPERVISOR  DEL  DPTO.  DE  INSTALACIONES DEPORTIVAS . </t>
  </si>
  <si>
    <t>CTA. 2.2.7.2.06 57,478.47</t>
  </si>
  <si>
    <t xml:space="preserve">FACT. 0003 D/F 20/03/2025, CORRESP. A  LA ADQUISICION DE TSHIRT Y GORRAS UTILIZADAS EN EL CONVERSATORIO CON LOS MONITORES DEL CIDE, DEL AREA DE EDUCACION FISICA, EL 18/03/2025 EN EL HOTEL HOLLIDAY INN, EN SANTO DOMINGO. </t>
  </si>
  <si>
    <t>ESTUDIO DOMUS SRL</t>
  </si>
  <si>
    <t>RICHARD ELADIO NOVA TAVAREZ</t>
  </si>
  <si>
    <t>FEDERACION DOMINICANA DE TENIS</t>
  </si>
  <si>
    <t>EUCLIP, SRL.</t>
  </si>
  <si>
    <t>CONSTRUCTORA JS&amp;D SRL</t>
  </si>
  <si>
    <t>PAUFONT, SRL</t>
  </si>
  <si>
    <t>EL MOLINO DEPORTIVO S.R.L.</t>
  </si>
  <si>
    <t>FEDERACION DOMINICANA DE VOLEIBOL</t>
  </si>
  <si>
    <t>UNION DE CENTROS EDUCATIVOS CATOLICOS UCEC INC</t>
  </si>
  <si>
    <t>COMPAÑIA DOMINICANA DE TELEFONOS, S.A.</t>
  </si>
  <si>
    <t xml:space="preserve">LIB. 1232 D/F 28/04/2025 CUBICACION 02 POR READECUACION Y/O REHABILITACION DE TECHADO EN CANCHA MIXTA  EN LA ESCUELA MORAIMA VELOZ DE BAEZ EN BAYAGUANA, SEGUN CO-2107 Y ADENDA 2391/2024, FACT. 0002 D/F 03/04/2025. CTA. 2.7.1.2.01 7,001,946.08 </t>
  </si>
  <si>
    <t xml:space="preserve">CUBICACION #01 READECUACION Y/O REHABILITACION DE 4 TECHADOS EN CANCHAS MIXTAS EN BAYAGUANA, NIZAO Y STO. DGO. ESTE SEGUN CO-2141-2024 Y ADENDUM CO-2387-2024 LOTE 02, FACT. 0001 D/F 03/04/25. </t>
  </si>
  <si>
    <t xml:space="preserve"> COLABORACION AL PRESUPUESTO DE GASTOS GENERALES PARA LA CELEBRACION DEL CURSO PLAY TENIS, DIRIGIDO A LA  ZONA ESTE (ASOCIACIONES DE TENIS DE SAN PEDRO DE MACORIS Y LA ROMANA) DESDE EL 09 AL 12/04/2025. </t>
  </si>
  <si>
    <t xml:space="preserve">20% DE ANTICIPO SEGUN CO-0000534-2025 POR RECAUDACION Y/O REHABILITACION DE CANCHAS EN CENTROS EDUCATIVOS DE LA PROVINCIA SANTO DOMINGO NORTE, LOTE 02. </t>
  </si>
  <si>
    <t>20% DE ANTICIPO SEGUN CO-0000523-2025 POR RECAUDACION Y/O REHABILITACION DE CANCHAS EN CENTROS EDUCATIVOS DE LA PROVINCIA SAN JUAN, LOTE 04.</t>
  </si>
  <si>
    <t xml:space="preserve">FACT. 2697 D/F 04/04/2025 CORRESP. A LA ADQUISICION DE UTILERIAS DEPORTIVA PARA SER UTILIZADAS EN LOS PROGRAMAS BRAZADAS CON INEFI Y EL PICKLEBALL EN LAS ESCUELAS. </t>
  </si>
  <si>
    <t xml:space="preserve">COLABORACION AL PRESUPUESTO DE GASTOS PARA LA CELEBRACION DEL 1RE. "TORNEO DE VOLEIBOL DE ARENA" REALIZADO EN LA LIGA DE VOLEIBOL DE TAMAYENSE, EN EL MUNICIPIO DE TAMAYO, DEL 17 AL 20/04/2025. </t>
  </si>
  <si>
    <t xml:space="preserve">COLABORACION AL PRESUPUESTO DE GASTOS PARA LA REALIZACION DE "LOS JUEGOS DIOCESANOS 2025", LLEVADO A CABO EL 25 DE ABRIL DEL 2025, EN LOS CENTROS EDUCATIVOS DE LA DIOCESIS DE SAN JUAN. </t>
  </si>
  <si>
    <t xml:space="preserve">FACTS. # 73825 Y 74244 D/F 27/04/2025, SERVICIOS DE LOS PLANES FLOTA LIBRE 30 UNIDADES Y RENTA MULTIPLAN POST-PAGO NEGOCIOS, CORRESP. AL MES DE ABRIL  2025. </t>
  </si>
  <si>
    <t>LIB. 1249 D/F 29/04/2025 FACT. 0010 D/F 13/03/2025 CORRESP. A LA SOLICITUD DE REQUERIMIENTOS UTILIZADOS EN LA ENTREGA DE UTILERIA, REALIZADA EL 04/03/2025, EN LA ACTIVIDAD EN EL CENTRO DE DESARROLLO DE CAPOTILLO, DISTRITO NACIONAL.-</t>
  </si>
  <si>
    <t xml:space="preserve">CTA. 2.4.9.1.01 TRANSFERENCIAS CORRIENTES A OTRAS INSTITUCIONES PUBLICAS </t>
  </si>
  <si>
    <t xml:space="preserve">CTA. 2.3.9.4.01 Utiles destinados a actividades deportivas, culturales y recreativas </t>
  </si>
  <si>
    <t xml:space="preserve">LIB. 1232 D/F 28/04/2025 CUBICACION 02 POR READECUACION Y/O REHABILITACION DE TECHADO EN CANCHA MIXTA  EN LA ESCUELA MORAIMA VELOZ DE BAEZ EN BAYAGUANA, SEGUN CO-2107 Y ADENDA 2391/2024, FACT. 0002 D/F 03/04/2025. </t>
  </si>
  <si>
    <t>RELACION DEPOSITOS CUENTA INTERNA NO. 010-240132-2</t>
  </si>
  <si>
    <t>PERIODO  DEL 01 DE ABRIL  AL 30 DE ABRIL DEL 2025</t>
  </si>
  <si>
    <t xml:space="preserve">Fecha </t>
  </si>
  <si>
    <t>INEFI</t>
  </si>
  <si>
    <t>PARA REGISTRAR DEPOSITO REFERENCIA NO. 1629100090723.</t>
  </si>
  <si>
    <t xml:space="preserve">TOTAL </t>
  </si>
  <si>
    <t xml:space="preserve">ENCARGADO DEPARTAMENTO FINANCIERO </t>
  </si>
  <si>
    <t xml:space="preserve">RELACION TRANSFERENCIAS CUENTA FONDO REPONIBLE INSTITUCIONAL  NO. 240-017218-2 </t>
  </si>
  <si>
    <t>PERIODO  DEL 01 DE ABRIL AL 30 DE ABRIL DEL 2025</t>
  </si>
  <si>
    <t xml:space="preserve"> CONDENSADO EJECUCION PRESUPUESTARIA A TRAVES DEL SIGEF, FONDO 100 TESORERIA NACIONAL</t>
  </si>
  <si>
    <t>PERIODO DEL 01 DE ENERO AL 30 DE ABRIL  DEL 2025</t>
  </si>
  <si>
    <t xml:space="preserve">DESCRIPCION </t>
  </si>
  <si>
    <t>PRESUPUESTO EJECUTADO</t>
  </si>
  <si>
    <t xml:space="preserve">MONTO EJECUCION EN SIGEG PERIODO </t>
  </si>
  <si>
    <t>MAS:LIBRAMIENTO EJECUTADO  NO. 941 D/F 31/03/2025 POR UN MONTO DE RD$ 9,023,403.00 ANULADO EL 01 DE ABRIL DEL 2025</t>
  </si>
  <si>
    <t>MAS: REINTEGRO NO. 963 D/F 1/04/2025 POR UN MONTO DE 28,050.82</t>
  </si>
  <si>
    <t>MENOS: REGULARIZACION DE ANTICIPO FINANCIERO NO. 1126</t>
  </si>
  <si>
    <t>MONTO EJECUCION EN EXCEL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</si>
</sst>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0"/>
      <name val="Arial"/>
    </font>
    <font>
      <sz val="10"/>
      <name val="Arial"/>
    </font>
    <font>
      <sz val="10"/>
      <name val="Arial"/>
      <family val="2"/>
    </font>
    <font>
      <sz val="8"/>
      <name val="Arial"/>
      <family val="2"/>
    </font>
    <font>
      <b/>
      <sz val="8"/>
      <name val="Arial"/>
      <family val="2"/>
    </font>
    <font>
      <b/>
      <sz val="10"/>
      <name val="Arial"/>
      <family val="2"/>
    </font>
    <font>
      <sz val="11"/>
      <color theme="1"/>
      <name val="Calibri"/>
      <family val="2"/>
      <scheme val="minor"/>
    </font>
    <font>
      <sz val="10"/>
      <color theme="1"/>
      <name val="Arial"/>
      <family val="2"/>
    </font>
    <font>
      <sz val="8"/>
      <color theme="1"/>
      <name val="Arial"/>
      <family val="2"/>
    </font>
    <font>
      <sz val="8"/>
      <color rgb="FF000000"/>
      <name val="Arial"/>
      <family val="2"/>
    </font>
    <font>
      <b/>
      <sz val="10"/>
      <color theme="1"/>
      <name val="Arial"/>
      <family val="2"/>
    </font>
    <font>
      <b/>
      <sz val="8"/>
      <color theme="1"/>
      <name val="Arial"/>
      <family val="2"/>
    </font>
    <font>
      <sz val="12"/>
      <color theme="1"/>
      <name val="Arial"/>
      <family val="2"/>
    </font>
    <font>
      <sz val="8"/>
      <color theme="1"/>
      <name val="Calibri"/>
      <family val="2"/>
      <scheme val="minor"/>
    </font>
    <font>
      <sz val="9"/>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76">
    <xf numFmtId="0" fontId="0" fillId="0" borderId="0" xfId="0"/>
    <xf numFmtId="0" fontId="0" fillId="0" borderId="0" xfId="0" applyBorder="1"/>
    <xf numFmtId="0" fontId="4" fillId="3" borderId="2" xfId="0" applyFont="1" applyFill="1" applyBorder="1" applyAlignment="1">
      <alignment horizontal="center"/>
    </xf>
    <xf numFmtId="0" fontId="3" fillId="0" borderId="3" xfId="0" applyFont="1" applyBorder="1" applyAlignment="1">
      <alignment wrapText="1"/>
    </xf>
    <xf numFmtId="14" fontId="3" fillId="0" borderId="3" xfId="0" applyNumberFormat="1" applyFont="1" applyBorder="1" applyAlignment="1">
      <alignment wrapText="1"/>
    </xf>
    <xf numFmtId="0" fontId="4" fillId="3" borderId="4" xfId="0" applyFont="1" applyFill="1" applyBorder="1" applyAlignment="1">
      <alignment horizontal="center"/>
    </xf>
    <xf numFmtId="0" fontId="3" fillId="0" borderId="1" xfId="0" applyFont="1" applyBorder="1" applyAlignment="1">
      <alignment wrapText="1"/>
    </xf>
    <xf numFmtId="0" fontId="3" fillId="0" borderId="5" xfId="0" applyFont="1" applyBorder="1" applyAlignment="1">
      <alignment wrapText="1"/>
    </xf>
    <xf numFmtId="0" fontId="3" fillId="2" borderId="3" xfId="0" applyFont="1" applyFill="1" applyBorder="1" applyAlignment="1">
      <alignment wrapText="1"/>
    </xf>
    <xf numFmtId="0" fontId="4" fillId="3" borderId="6" xfId="0" applyFont="1" applyFill="1" applyBorder="1" applyAlignment="1">
      <alignment horizontal="center"/>
    </xf>
    <xf numFmtId="0" fontId="4" fillId="4" borderId="6" xfId="0" applyFont="1" applyFill="1" applyBorder="1" applyAlignment="1">
      <alignment horizontal="center" wrapText="1"/>
    </xf>
    <xf numFmtId="0" fontId="4" fillId="4" borderId="2" xfId="0" applyFont="1" applyFill="1" applyBorder="1" applyAlignment="1">
      <alignment horizontal="center" wrapText="1"/>
    </xf>
    <xf numFmtId="0" fontId="4" fillId="4" borderId="4" xfId="0" applyFont="1" applyFill="1" applyBorder="1" applyAlignment="1">
      <alignment horizontal="center" wrapText="1"/>
    </xf>
    <xf numFmtId="0" fontId="7" fillId="2" borderId="0" xfId="0" applyFont="1" applyFill="1"/>
    <xf numFmtId="14" fontId="3" fillId="2" borderId="3" xfId="0" applyNumberFormat="1" applyFont="1" applyFill="1" applyBorder="1" applyAlignment="1">
      <alignment wrapText="1"/>
    </xf>
    <xf numFmtId="0" fontId="3" fillId="2" borderId="3" xfId="0" applyFont="1" applyFill="1" applyBorder="1" applyAlignment="1">
      <alignment horizontal="left" wrapText="1"/>
    </xf>
    <xf numFmtId="14" fontId="3" fillId="0" borderId="1" xfId="0" applyNumberFormat="1" applyFont="1" applyBorder="1" applyAlignment="1">
      <alignment wrapText="1"/>
    </xf>
    <xf numFmtId="0" fontId="9" fillId="2" borderId="3" xfId="0" applyFont="1" applyFill="1" applyBorder="1" applyAlignment="1">
      <alignment wrapText="1"/>
    </xf>
    <xf numFmtId="0" fontId="3" fillId="0" borderId="3" xfId="0" applyFont="1" applyBorder="1" applyAlignment="1">
      <alignment horizontal="left" wrapText="1"/>
    </xf>
    <xf numFmtId="0" fontId="3" fillId="0" borderId="7" xfId="0" applyFont="1" applyBorder="1" applyAlignment="1">
      <alignment wrapText="1"/>
    </xf>
    <xf numFmtId="0" fontId="3" fillId="2" borderId="7" xfId="0" applyFont="1" applyFill="1" applyBorder="1" applyAlignment="1">
      <alignment wrapText="1"/>
    </xf>
    <xf numFmtId="14" fontId="3" fillId="0" borderId="3" xfId="0" applyNumberFormat="1" applyFont="1" applyBorder="1" applyAlignment="1">
      <alignment horizontal="center" wrapText="1"/>
    </xf>
    <xf numFmtId="14" fontId="3" fillId="2" borderId="3" xfId="1" applyNumberFormat="1" applyFont="1" applyFill="1" applyBorder="1" applyAlignment="1">
      <alignment horizontal="center" wrapText="1"/>
    </xf>
    <xf numFmtId="0" fontId="4" fillId="4" borderId="2" xfId="0" applyFont="1" applyFill="1" applyBorder="1" applyAlignment="1">
      <alignment horizontal="center"/>
    </xf>
    <xf numFmtId="0" fontId="4" fillId="4" borderId="4" xfId="0" applyFont="1" applyFill="1" applyBorder="1" applyAlignment="1">
      <alignment horizontal="center"/>
    </xf>
    <xf numFmtId="0" fontId="4" fillId="3" borderId="2" xfId="0" applyFont="1" applyFill="1" applyBorder="1" applyAlignment="1">
      <alignment horizontal="center" wrapText="1"/>
    </xf>
    <xf numFmtId="0" fontId="4" fillId="3" borderId="8" xfId="0" applyFont="1" applyFill="1" applyBorder="1" applyAlignment="1">
      <alignment horizontal="center"/>
    </xf>
    <xf numFmtId="14" fontId="3" fillId="0" borderId="1" xfId="0" applyNumberFormat="1" applyFont="1" applyBorder="1" applyAlignment="1">
      <alignment horizontal="center" wrapText="1"/>
    </xf>
    <xf numFmtId="0" fontId="3" fillId="0" borderId="0" xfId="0" applyFont="1" applyBorder="1"/>
    <xf numFmtId="0" fontId="4" fillId="0" borderId="0" xfId="0" applyFont="1" applyBorder="1" applyAlignment="1">
      <alignment horizontal="center"/>
    </xf>
    <xf numFmtId="0" fontId="3" fillId="0" borderId="0"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3" fillId="0" borderId="0" xfId="0" applyFont="1" applyBorder="1" applyAlignment="1">
      <alignment horizontal="center"/>
    </xf>
    <xf numFmtId="0" fontId="4" fillId="0" borderId="0" xfId="0" applyFont="1" applyBorder="1" applyAlignment="1">
      <alignment horizontal="center"/>
    </xf>
    <xf numFmtId="0" fontId="3" fillId="0" borderId="0" xfId="0" applyFont="1" applyBorder="1" applyAlignment="1">
      <alignment horizontal="center" wrapText="1"/>
    </xf>
    <xf numFmtId="0" fontId="4" fillId="0" borderId="9" xfId="0" applyFont="1" applyBorder="1" applyAlignment="1">
      <alignment horizontal="center" wrapText="1"/>
    </xf>
    <xf numFmtId="0" fontId="4" fillId="0" borderId="10" xfId="0" applyFont="1" applyBorder="1" applyAlignment="1">
      <alignment horizontal="center" wrapText="1"/>
    </xf>
    <xf numFmtId="0" fontId="4" fillId="0" borderId="11" xfId="0" applyFont="1" applyBorder="1" applyAlignment="1">
      <alignment horizontal="center"/>
    </xf>
    <xf numFmtId="0" fontId="4" fillId="0" borderId="12" xfId="0" applyFont="1" applyBorder="1" applyAlignment="1">
      <alignment horizontal="center"/>
    </xf>
    <xf numFmtId="0" fontId="4" fillId="0" borderId="3" xfId="0"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0" borderId="17" xfId="0" applyFont="1" applyBorder="1" applyAlignment="1">
      <alignment horizontal="center"/>
    </xf>
    <xf numFmtId="0" fontId="3" fillId="0" borderId="18" xfId="0" applyFont="1" applyBorder="1" applyAlignment="1">
      <alignment horizontal="center"/>
    </xf>
    <xf numFmtId="0" fontId="3" fillId="2" borderId="19" xfId="0" applyFont="1" applyFill="1" applyBorder="1" applyAlignment="1">
      <alignment horizontal="center" wrapText="1"/>
    </xf>
    <xf numFmtId="43" fontId="3" fillId="2" borderId="20" xfId="1" applyFont="1" applyFill="1" applyBorder="1" applyAlignment="1">
      <alignment horizontal="right" wrapText="1"/>
    </xf>
    <xf numFmtId="0" fontId="3" fillId="2" borderId="21" xfId="0" applyFont="1" applyFill="1" applyBorder="1" applyAlignment="1">
      <alignment horizontal="center" wrapText="1"/>
    </xf>
    <xf numFmtId="0" fontId="3" fillId="2" borderId="22" xfId="0" applyFont="1" applyFill="1" applyBorder="1" applyAlignment="1">
      <alignment horizontal="center" wrapText="1"/>
    </xf>
    <xf numFmtId="0" fontId="3" fillId="0" borderId="21" xfId="0" applyFont="1" applyBorder="1" applyAlignment="1">
      <alignment horizontal="center" wrapText="1"/>
    </xf>
    <xf numFmtId="0" fontId="5" fillId="0" borderId="23" xfId="0" applyFont="1" applyBorder="1" applyAlignment="1">
      <alignment horizontal="center"/>
    </xf>
    <xf numFmtId="4" fontId="10" fillId="2" borderId="24" xfId="0" applyNumberFormat="1" applyFont="1" applyFill="1" applyBorder="1"/>
    <xf numFmtId="0" fontId="0" fillId="0" borderId="17" xfId="0" applyBorder="1"/>
    <xf numFmtId="0" fontId="7" fillId="2" borderId="18" xfId="0" applyFont="1" applyFill="1" applyBorder="1"/>
    <xf numFmtId="0" fontId="0" fillId="0" borderId="25" xfId="0" applyBorder="1"/>
    <xf numFmtId="0" fontId="0" fillId="0" borderId="26" xfId="0" applyBorder="1"/>
    <xf numFmtId="0" fontId="7" fillId="2" borderId="27" xfId="0" applyFont="1" applyFill="1" applyBorder="1"/>
    <xf numFmtId="0" fontId="0" fillId="0" borderId="14" xfId="0" applyBorder="1"/>
    <xf numFmtId="0" fontId="0" fillId="0" borderId="15" xfId="0" applyBorder="1"/>
    <xf numFmtId="0" fontId="0" fillId="0" borderId="16" xfId="0" applyBorder="1"/>
    <xf numFmtId="0" fontId="0" fillId="0" borderId="18" xfId="0" applyBorder="1"/>
    <xf numFmtId="0" fontId="0" fillId="0" borderId="17" xfId="0" applyBorder="1" applyAlignment="1">
      <alignment horizontal="center" wrapText="1"/>
    </xf>
    <xf numFmtId="0" fontId="0" fillId="0" borderId="0" xfId="0" applyBorder="1" applyAlignment="1">
      <alignment horizontal="center" wrapText="1"/>
    </xf>
    <xf numFmtId="0" fontId="0" fillId="0" borderId="18" xfId="0"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8" xfId="0" applyFont="1" applyBorder="1" applyAlignment="1">
      <alignment horizontal="center" wrapText="1"/>
    </xf>
    <xf numFmtId="4" fontId="3" fillId="0" borderId="20" xfId="0" applyNumberFormat="1" applyFont="1" applyBorder="1" applyAlignment="1">
      <alignment horizontal="right" wrapText="1"/>
    </xf>
    <xf numFmtId="0" fontId="4" fillId="0" borderId="23" xfId="0" applyFont="1" applyBorder="1" applyAlignment="1">
      <alignment horizontal="center" wrapText="1"/>
    </xf>
    <xf numFmtId="43" fontId="5" fillId="0" borderId="24" xfId="0" applyNumberFormat="1" applyFont="1" applyBorder="1"/>
    <xf numFmtId="0" fontId="5" fillId="0" borderId="17" xfId="0" applyFont="1" applyBorder="1" applyAlignment="1">
      <alignment horizontal="center"/>
    </xf>
    <xf numFmtId="0" fontId="5" fillId="0" borderId="0" xfId="0" applyFont="1" applyBorder="1" applyAlignment="1">
      <alignment horizontal="center"/>
    </xf>
    <xf numFmtId="0" fontId="5" fillId="0" borderId="18" xfId="0" applyFont="1" applyBorder="1" applyAlignment="1">
      <alignment horizontal="center"/>
    </xf>
    <xf numFmtId="0" fontId="0" fillId="0" borderId="27" xfId="0" applyBorder="1"/>
    <xf numFmtId="0" fontId="10" fillId="4" borderId="6" xfId="0" applyFont="1" applyFill="1" applyBorder="1" applyAlignment="1">
      <alignment horizontal="center"/>
    </xf>
    <xf numFmtId="0" fontId="10" fillId="4" borderId="2" xfId="0" applyFont="1" applyFill="1" applyBorder="1" applyAlignment="1">
      <alignment horizontal="center"/>
    </xf>
    <xf numFmtId="0" fontId="10" fillId="4" borderId="4" xfId="0" applyFont="1" applyFill="1" applyBorder="1" applyAlignment="1">
      <alignment horizontal="center"/>
    </xf>
    <xf numFmtId="0" fontId="8" fillId="2" borderId="1" xfId="0" applyFont="1" applyFill="1" applyBorder="1" applyAlignment="1">
      <alignment horizontal="center"/>
    </xf>
    <xf numFmtId="0" fontId="8" fillId="2" borderId="1" xfId="0" applyFont="1" applyFill="1" applyBorder="1" applyAlignment="1">
      <alignment horizontal="left" wrapText="1"/>
    </xf>
    <xf numFmtId="0" fontId="10" fillId="0" borderId="11" xfId="0" applyFont="1" applyBorder="1" applyAlignment="1">
      <alignment horizontal="center"/>
    </xf>
    <xf numFmtId="0" fontId="10" fillId="0" borderId="12" xfId="0" applyFont="1" applyBorder="1" applyAlignment="1">
      <alignment horizontal="center"/>
    </xf>
    <xf numFmtId="0" fontId="7" fillId="0" borderId="0" xfId="0" applyFont="1"/>
    <xf numFmtId="0" fontId="10" fillId="0" borderId="17"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11" fillId="0" borderId="17" xfId="0" applyFont="1" applyBorder="1" applyAlignment="1">
      <alignment horizontal="center"/>
    </xf>
    <xf numFmtId="0" fontId="11" fillId="0" borderId="0" xfId="0" applyFont="1" applyBorder="1" applyAlignment="1">
      <alignment horizontal="center"/>
    </xf>
    <xf numFmtId="0" fontId="11" fillId="0" borderId="18" xfId="0" applyFont="1" applyBorder="1" applyAlignment="1">
      <alignment horizontal="center"/>
    </xf>
    <xf numFmtId="0" fontId="11" fillId="0" borderId="17" xfId="0" applyFont="1" applyBorder="1" applyAlignment="1">
      <alignment horizontal="center" wrapText="1"/>
    </xf>
    <xf numFmtId="0" fontId="11" fillId="0" borderId="0" xfId="0" applyFont="1" applyBorder="1" applyAlignment="1">
      <alignment horizontal="center" wrapText="1"/>
    </xf>
    <xf numFmtId="0" fontId="11" fillId="0" borderId="18" xfId="0" applyFont="1" applyBorder="1" applyAlignment="1">
      <alignment horizontal="center" wrapText="1"/>
    </xf>
    <xf numFmtId="14" fontId="8" fillId="2" borderId="19" xfId="0" applyNumberFormat="1" applyFont="1" applyFill="1" applyBorder="1" applyAlignment="1">
      <alignment horizontal="center"/>
    </xf>
    <xf numFmtId="43" fontId="8" fillId="2" borderId="28" xfId="1" applyFont="1" applyFill="1" applyBorder="1" applyAlignment="1"/>
    <xf numFmtId="0" fontId="10" fillId="0" borderId="29" xfId="0" applyFont="1" applyBorder="1" applyAlignment="1">
      <alignment horizontal="center"/>
    </xf>
    <xf numFmtId="43" fontId="10" fillId="0" borderId="30" xfId="1" applyFont="1" applyBorder="1" applyAlignment="1"/>
    <xf numFmtId="14" fontId="7" fillId="0" borderId="17" xfId="0" applyNumberFormat="1" applyFont="1" applyBorder="1"/>
    <xf numFmtId="0" fontId="7" fillId="0" borderId="0" xfId="0" applyFont="1" applyBorder="1"/>
    <xf numFmtId="0" fontId="7" fillId="0" borderId="18" xfId="0" applyFont="1" applyBorder="1"/>
    <xf numFmtId="0" fontId="12" fillId="0" borderId="17" xfId="0" applyFont="1" applyBorder="1"/>
    <xf numFmtId="0" fontId="12" fillId="0" borderId="0" xfId="0" applyFont="1" applyBorder="1"/>
    <xf numFmtId="0" fontId="7" fillId="0" borderId="17" xfId="0" applyFont="1" applyBorder="1"/>
    <xf numFmtId="0" fontId="7" fillId="0" borderId="17" xfId="0" applyFont="1" applyBorder="1" applyAlignment="1">
      <alignment horizontal="center"/>
    </xf>
    <xf numFmtId="0" fontId="7" fillId="0" borderId="0" xfId="0" applyFont="1" applyBorder="1" applyAlignment="1">
      <alignment horizontal="center"/>
    </xf>
    <xf numFmtId="0" fontId="7" fillId="0" borderId="18" xfId="0" applyFont="1" applyBorder="1" applyAlignment="1">
      <alignment horizontal="center"/>
    </xf>
    <xf numFmtId="0" fontId="3" fillId="0" borderId="19" xfId="0" applyFont="1" applyBorder="1" applyAlignment="1">
      <alignment horizontal="center" wrapText="1"/>
    </xf>
    <xf numFmtId="39" fontId="3" fillId="0" borderId="31" xfId="1" applyNumberFormat="1" applyFont="1" applyBorder="1" applyAlignment="1">
      <alignment wrapText="1"/>
    </xf>
    <xf numFmtId="0" fontId="4" fillId="0" borderId="29" xfId="0" applyFont="1" applyBorder="1" applyAlignment="1">
      <alignment horizontal="center"/>
    </xf>
    <xf numFmtId="4" fontId="4" fillId="0" borderId="30" xfId="0" applyNumberFormat="1" applyFont="1" applyBorder="1"/>
    <xf numFmtId="0" fontId="3" fillId="0" borderId="17" xfId="0" applyFont="1" applyBorder="1"/>
    <xf numFmtId="0" fontId="3" fillId="0" borderId="18" xfId="0" applyFont="1" applyBorder="1"/>
    <xf numFmtId="0" fontId="4" fillId="0" borderId="17" xfId="0" applyFont="1" applyBorder="1" applyAlignment="1">
      <alignment horizontal="center"/>
    </xf>
    <xf numFmtId="0" fontId="4" fillId="0" borderId="18" xfId="0" applyFont="1" applyBorder="1" applyAlignment="1">
      <alignment horizontal="center"/>
    </xf>
    <xf numFmtId="0" fontId="7" fillId="2" borderId="0" xfId="0" applyFont="1" applyFill="1" applyBorder="1"/>
    <xf numFmtId="0" fontId="7" fillId="2" borderId="16" xfId="0" applyFont="1" applyFill="1" applyBorder="1"/>
    <xf numFmtId="39" fontId="3" fillId="0" borderId="20" xfId="0" applyNumberFormat="1" applyFont="1" applyBorder="1" applyAlignment="1">
      <alignment wrapText="1"/>
    </xf>
    <xf numFmtId="0" fontId="4" fillId="0" borderId="21" xfId="0" applyFont="1" applyBorder="1" applyAlignment="1">
      <alignment horizontal="center"/>
    </xf>
    <xf numFmtId="4" fontId="4" fillId="0" borderId="24" xfId="0" applyNumberFormat="1" applyFont="1" applyBorder="1" applyAlignment="1">
      <alignment horizontal="right"/>
    </xf>
    <xf numFmtId="0" fontId="3" fillId="0" borderId="17" xfId="0" applyFont="1" applyBorder="1" applyAlignment="1">
      <alignment horizontal="center"/>
    </xf>
    <xf numFmtId="0" fontId="3" fillId="0" borderId="18" xfId="0" applyFont="1" applyBorder="1" applyAlignment="1">
      <alignment horizontal="center"/>
    </xf>
    <xf numFmtId="0" fontId="11" fillId="0" borderId="0" xfId="0" applyFont="1" applyAlignment="1">
      <alignment horizontal="center" wrapText="1"/>
    </xf>
    <xf numFmtId="0" fontId="11" fillId="0" borderId="11" xfId="0" applyFont="1" applyBorder="1" applyAlignment="1">
      <alignment horizontal="center"/>
    </xf>
    <xf numFmtId="0" fontId="11" fillId="4" borderId="3" xfId="0" applyFont="1" applyFill="1" applyBorder="1" applyAlignment="1">
      <alignment horizontal="center"/>
    </xf>
    <xf numFmtId="0" fontId="8" fillId="0" borderId="0" xfId="0" applyFont="1"/>
    <xf numFmtId="0" fontId="8" fillId="2" borderId="3" xfId="0" applyFont="1" applyFill="1" applyBorder="1" applyAlignment="1">
      <alignment horizontal="center"/>
    </xf>
    <xf numFmtId="0" fontId="13" fillId="0" borderId="3" xfId="0" applyFont="1" applyBorder="1" applyAlignment="1">
      <alignment wrapText="1"/>
    </xf>
    <xf numFmtId="0" fontId="11" fillId="0" borderId="11" xfId="0" applyFont="1" applyBorder="1" applyAlignment="1">
      <alignment horizontal="center"/>
    </xf>
    <xf numFmtId="0" fontId="11" fillId="0" borderId="12" xfId="0" applyFont="1" applyBorder="1" applyAlignment="1">
      <alignment horizontal="center"/>
    </xf>
    <xf numFmtId="0" fontId="10" fillId="0" borderId="0" xfId="0" applyFont="1"/>
    <xf numFmtId="0" fontId="11" fillId="0" borderId="0" xfId="0" applyFont="1" applyAlignment="1">
      <alignment wrapText="1"/>
    </xf>
    <xf numFmtId="0" fontId="11" fillId="0" borderId="29" xfId="0" applyFont="1" applyBorder="1" applyAlignment="1">
      <alignment horizontal="center"/>
    </xf>
    <xf numFmtId="0" fontId="11" fillId="0" borderId="32" xfId="0" applyFont="1" applyBorder="1" applyAlignment="1">
      <alignment horizontal="center"/>
    </xf>
    <xf numFmtId="0" fontId="11" fillId="4" borderId="21" xfId="0" applyFont="1" applyFill="1" applyBorder="1" applyAlignment="1">
      <alignment horizontal="center"/>
    </xf>
    <xf numFmtId="0" fontId="11" fillId="4" borderId="20" xfId="0" applyFont="1" applyFill="1" applyBorder="1" applyAlignment="1">
      <alignment horizontal="center"/>
    </xf>
    <xf numFmtId="14" fontId="8" fillId="2" borderId="21" xfId="0" applyNumberFormat="1" applyFont="1" applyFill="1" applyBorder="1" applyAlignment="1">
      <alignment horizontal="center"/>
    </xf>
    <xf numFmtId="43" fontId="8" fillId="2" borderId="33" xfId="1" applyFont="1" applyFill="1" applyBorder="1" applyAlignment="1">
      <alignment horizontal="right"/>
    </xf>
    <xf numFmtId="0" fontId="11" fillId="0" borderId="29" xfId="0" applyFont="1" applyBorder="1" applyAlignment="1">
      <alignment horizontal="center"/>
    </xf>
    <xf numFmtId="4" fontId="11" fillId="0" borderId="30" xfId="1" applyNumberFormat="1" applyFont="1" applyBorder="1" applyAlignment="1">
      <alignment horizontal="right"/>
    </xf>
    <xf numFmtId="4" fontId="7" fillId="0" borderId="18" xfId="0" applyNumberFormat="1" applyFont="1" applyBorder="1"/>
    <xf numFmtId="14" fontId="7" fillId="0" borderId="17" xfId="0" applyNumberFormat="1" applyFont="1" applyBorder="1" applyAlignment="1">
      <alignment horizontal="center"/>
    </xf>
    <xf numFmtId="14" fontId="0" fillId="0" borderId="0" xfId="0" applyNumberFormat="1" applyBorder="1" applyAlignment="1">
      <alignment wrapText="1"/>
    </xf>
    <xf numFmtId="4" fontId="0" fillId="0" borderId="34" xfId="0" applyNumberFormat="1" applyBorder="1"/>
    <xf numFmtId="0" fontId="10" fillId="0" borderId="17" xfId="0" applyFont="1" applyBorder="1"/>
    <xf numFmtId="0" fontId="10" fillId="0" borderId="0" xfId="0" applyFont="1" applyBorder="1"/>
    <xf numFmtId="0" fontId="10" fillId="0" borderId="18" xfId="0" applyFont="1" applyBorder="1"/>
    <xf numFmtId="0" fontId="4" fillId="3" borderId="35" xfId="0" applyFont="1" applyFill="1" applyBorder="1" applyAlignment="1">
      <alignment horizontal="center"/>
    </xf>
    <xf numFmtId="0" fontId="4" fillId="3" borderId="36" xfId="0" applyFont="1" applyFill="1" applyBorder="1" applyAlignment="1">
      <alignment horizontal="center"/>
    </xf>
    <xf numFmtId="0" fontId="4" fillId="3" borderId="37" xfId="0" applyFont="1" applyFill="1" applyBorder="1" applyAlignment="1">
      <alignment horizontal="center"/>
    </xf>
    <xf numFmtId="0" fontId="4" fillId="3" borderId="13" xfId="0" applyFont="1" applyFill="1" applyBorder="1" applyAlignment="1">
      <alignment horizontal="center" wrapText="1"/>
    </xf>
    <xf numFmtId="0" fontId="4" fillId="2" borderId="1" xfId="0" applyFont="1" applyFill="1" applyBorder="1" applyAlignment="1">
      <alignment horizontal="left"/>
    </xf>
    <xf numFmtId="0" fontId="4" fillId="2" borderId="5" xfId="0" applyFont="1" applyFill="1" applyBorder="1" applyAlignment="1">
      <alignment horizontal="left"/>
    </xf>
    <xf numFmtId="0" fontId="4" fillId="2" borderId="11" xfId="0" applyFont="1" applyFill="1" applyBorder="1" applyAlignment="1">
      <alignment horizontal="left"/>
    </xf>
    <xf numFmtId="0" fontId="4" fillId="2" borderId="9" xfId="0" applyFont="1" applyFill="1" applyBorder="1" applyAlignment="1">
      <alignment horizontal="left" wrapText="1"/>
    </xf>
    <xf numFmtId="0" fontId="4" fillId="2" borderId="10" xfId="0" applyFont="1" applyFill="1" applyBorder="1" applyAlignment="1">
      <alignment horizontal="left"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8" xfId="0" applyFont="1" applyBorder="1" applyAlignment="1">
      <alignment horizontal="center" wrapText="1"/>
    </xf>
    <xf numFmtId="0" fontId="14" fillId="0" borderId="17" xfId="0" applyFont="1" applyBorder="1" applyAlignment="1">
      <alignment horizontal="center" wrapText="1"/>
    </xf>
    <xf numFmtId="0" fontId="14" fillId="0" borderId="0" xfId="0" applyFont="1" applyBorder="1" applyAlignment="1">
      <alignment horizontal="center" wrapText="1"/>
    </xf>
    <xf numFmtId="0" fontId="14" fillId="0" borderId="18" xfId="0" applyFont="1" applyBorder="1" applyAlignment="1">
      <alignment horizontal="center" wrapText="1"/>
    </xf>
    <xf numFmtId="0" fontId="4" fillId="2" borderId="19" xfId="0" applyFont="1" applyFill="1" applyBorder="1" applyAlignment="1">
      <alignment horizontal="left"/>
    </xf>
    <xf numFmtId="43" fontId="5" fillId="0" borderId="4" xfId="1" applyFont="1" applyBorder="1"/>
    <xf numFmtId="0" fontId="4" fillId="2" borderId="29" xfId="0" applyFont="1" applyFill="1" applyBorder="1" applyAlignment="1">
      <alignment horizontal="left"/>
    </xf>
    <xf numFmtId="43" fontId="5" fillId="0" borderId="28" xfId="1" applyFont="1" applyBorder="1"/>
    <xf numFmtId="0" fontId="4" fillId="2" borderId="23" xfId="0" applyFont="1" applyFill="1" applyBorder="1" applyAlignment="1">
      <alignment horizontal="left" wrapText="1"/>
    </xf>
    <xf numFmtId="4" fontId="5" fillId="2" borderId="28" xfId="0" applyNumberFormat="1" applyFont="1" applyFill="1" applyBorder="1"/>
  </cellXfs>
  <cellStyles count="3">
    <cellStyle name="Millares" xfId="1" builtinId="3"/>
    <cellStyle name="Normal" xfId="0" builtinId="0"/>
    <cellStyle name="Normal 2" xfId="2" xr:uid="{FE979E98-F128-46FD-8061-1A7AED69F0B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3324225</xdr:colOff>
      <xdr:row>0</xdr:row>
      <xdr:rowOff>105347</xdr:rowOff>
    </xdr:from>
    <xdr:to>
      <xdr:col>3</xdr:col>
      <xdr:colOff>1323975</xdr:colOff>
      <xdr:row>5</xdr:row>
      <xdr:rowOff>142876</xdr:rowOff>
    </xdr:to>
    <xdr:pic>
      <xdr:nvPicPr>
        <xdr:cNvPr id="45191244" name="Imagen 1" descr="Interfaz de usuario gráfica&#10;&#10;Descripción generada automáticamente">
          <a:extLst>
            <a:ext uri="{FF2B5EF4-FFF2-40B4-BE49-F238E27FC236}">
              <a16:creationId xmlns:a16="http://schemas.microsoft.com/office/drawing/2014/main" id="{21BC0FFE-C56A-B738-7FAC-E8BB591B34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4876800" y="105347"/>
          <a:ext cx="1838325" cy="847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2838857</xdr:colOff>
      <xdr:row>71</xdr:row>
      <xdr:rowOff>66675</xdr:rowOff>
    </xdr:from>
    <xdr:to>
      <xdr:col>3</xdr:col>
      <xdr:colOff>1543050</xdr:colOff>
      <xdr:row>77</xdr:row>
      <xdr:rowOff>19050</xdr:rowOff>
    </xdr:to>
    <xdr:pic>
      <xdr:nvPicPr>
        <xdr:cNvPr id="2" name="Imagen 1" descr="Interfaz de usuario gráfica&#10;&#10;Descripción generada automáticamente">
          <a:extLst>
            <a:ext uri="{FF2B5EF4-FFF2-40B4-BE49-F238E27FC236}">
              <a16:creationId xmlns:a16="http://schemas.microsoft.com/office/drawing/2014/main" id="{BE5225E7-993B-40A0-B946-08D664C93E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4391432" y="47129700"/>
          <a:ext cx="2542768"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2086812</xdr:colOff>
      <xdr:row>114</xdr:row>
      <xdr:rowOff>19050</xdr:rowOff>
    </xdr:from>
    <xdr:to>
      <xdr:col>2</xdr:col>
      <xdr:colOff>3562349</xdr:colOff>
      <xdr:row>119</xdr:row>
      <xdr:rowOff>104775</xdr:rowOff>
    </xdr:to>
    <xdr:pic>
      <xdr:nvPicPr>
        <xdr:cNvPr id="3" name="Imagen 2" descr="Interfaz de usuario gráfica&#10;&#10;Descripción generada automáticamente">
          <a:extLst>
            <a:ext uri="{FF2B5EF4-FFF2-40B4-BE49-F238E27FC236}">
              <a16:creationId xmlns:a16="http://schemas.microsoft.com/office/drawing/2014/main" id="{1200BDF4-D695-4EF9-A315-5DEC590368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639387" y="63293625"/>
          <a:ext cx="1475537"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3195027</xdr:colOff>
      <xdr:row>137</xdr:row>
      <xdr:rowOff>76201</xdr:rowOff>
    </xdr:from>
    <xdr:to>
      <xdr:col>3</xdr:col>
      <xdr:colOff>1343025</xdr:colOff>
      <xdr:row>143</xdr:row>
      <xdr:rowOff>38101</xdr:rowOff>
    </xdr:to>
    <xdr:pic>
      <xdr:nvPicPr>
        <xdr:cNvPr id="4" name="Imagen 2" descr="Interfaz de usuario gráfica&#10;&#10;Descripción generada automáticamente">
          <a:extLst>
            <a:ext uri="{FF2B5EF4-FFF2-40B4-BE49-F238E27FC236}">
              <a16:creationId xmlns:a16="http://schemas.microsoft.com/office/drawing/2014/main" id="{7E262DD8-AA36-418C-859D-D503072AF5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4776177" y="67170301"/>
          <a:ext cx="1986573"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3351797</xdr:colOff>
      <xdr:row>165</xdr:row>
      <xdr:rowOff>28575</xdr:rowOff>
    </xdr:from>
    <xdr:to>
      <xdr:col>3</xdr:col>
      <xdr:colOff>1457325</xdr:colOff>
      <xdr:row>170</xdr:row>
      <xdr:rowOff>152400</xdr:rowOff>
    </xdr:to>
    <xdr:pic>
      <xdr:nvPicPr>
        <xdr:cNvPr id="5" name="Imagen 1" descr="Interfaz de usuario gráfica&#10;&#10;Descripción generada automáticamente">
          <a:extLst>
            <a:ext uri="{FF2B5EF4-FFF2-40B4-BE49-F238E27FC236}">
              <a16:creationId xmlns:a16="http://schemas.microsoft.com/office/drawing/2014/main" id="{C2CE03BB-8E91-4F55-8BA0-5DBB8AC6B0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4932947" y="75495150"/>
          <a:ext cx="1944103"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2114549</xdr:colOff>
      <xdr:row>188</xdr:row>
      <xdr:rowOff>140147</xdr:rowOff>
    </xdr:from>
    <xdr:to>
      <xdr:col>2</xdr:col>
      <xdr:colOff>3495674</xdr:colOff>
      <xdr:row>195</xdr:row>
      <xdr:rowOff>19050</xdr:rowOff>
    </xdr:to>
    <xdr:pic>
      <xdr:nvPicPr>
        <xdr:cNvPr id="6" name="Imagen 5" descr="Interfaz de usuario gráfica&#10;&#10;Descripción generada automáticamente">
          <a:extLst>
            <a:ext uri="{FF2B5EF4-FFF2-40B4-BE49-F238E27FC236}">
              <a16:creationId xmlns:a16="http://schemas.microsoft.com/office/drawing/2014/main" id="{B47D0C4A-EBDE-4A0D-B119-0A60BDD2AC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695699" y="80340647"/>
          <a:ext cx="1381125" cy="1012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381000</xdr:colOff>
      <xdr:row>216</xdr:row>
      <xdr:rowOff>0</xdr:rowOff>
    </xdr:from>
    <xdr:to>
      <xdr:col>2</xdr:col>
      <xdr:colOff>381000</xdr:colOff>
      <xdr:row>219</xdr:row>
      <xdr:rowOff>19050</xdr:rowOff>
    </xdr:to>
    <xdr:pic>
      <xdr:nvPicPr>
        <xdr:cNvPr id="7" name="Picture 1" descr="ESCUDO DE LA REPUBLICA DOMINICANA">
          <a:extLst>
            <a:ext uri="{FF2B5EF4-FFF2-40B4-BE49-F238E27FC236}">
              <a16:creationId xmlns:a16="http://schemas.microsoft.com/office/drawing/2014/main" id="{EF71D300-EF5F-4E5B-9AF5-D85C84A655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0" y="6477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666750</xdr:colOff>
      <xdr:row>216</xdr:row>
      <xdr:rowOff>57150</xdr:rowOff>
    </xdr:from>
    <xdr:to>
      <xdr:col>1</xdr:col>
      <xdr:colOff>666750</xdr:colOff>
      <xdr:row>219</xdr:row>
      <xdr:rowOff>28575</xdr:rowOff>
    </xdr:to>
    <xdr:pic>
      <xdr:nvPicPr>
        <xdr:cNvPr id="8" name="Picture 1" descr="ESCUDO DE LA REPUBLICA DOMINICANA">
          <a:extLst>
            <a:ext uri="{FF2B5EF4-FFF2-40B4-BE49-F238E27FC236}">
              <a16:creationId xmlns:a16="http://schemas.microsoft.com/office/drawing/2014/main" id="{A176E338-AE5D-4205-B576-94BAF17ED4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704850"/>
          <a:ext cx="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381000</xdr:colOff>
      <xdr:row>216</xdr:row>
      <xdr:rowOff>0</xdr:rowOff>
    </xdr:from>
    <xdr:to>
      <xdr:col>2</xdr:col>
      <xdr:colOff>381000</xdr:colOff>
      <xdr:row>219</xdr:row>
      <xdr:rowOff>19050</xdr:rowOff>
    </xdr:to>
    <xdr:pic>
      <xdr:nvPicPr>
        <xdr:cNvPr id="9" name="Picture 1" descr="ESCUDO DE LA REPUBLICA DOMINICANA">
          <a:extLst>
            <a:ext uri="{FF2B5EF4-FFF2-40B4-BE49-F238E27FC236}">
              <a16:creationId xmlns:a16="http://schemas.microsoft.com/office/drawing/2014/main" id="{5DEAECBD-BBE7-4A38-A8DE-C78FB5BB94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0" y="6477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10" name="Text Box 2">
          <a:extLst>
            <a:ext uri="{FF2B5EF4-FFF2-40B4-BE49-F238E27FC236}">
              <a16:creationId xmlns:a16="http://schemas.microsoft.com/office/drawing/2014/main" id="{2692CBFB-EB58-4ADE-B7B6-F8E8B05E6AF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11" name="Text Box 3">
          <a:extLst>
            <a:ext uri="{FF2B5EF4-FFF2-40B4-BE49-F238E27FC236}">
              <a16:creationId xmlns:a16="http://schemas.microsoft.com/office/drawing/2014/main" id="{F3AB2029-B4CA-4AA7-83B4-BCA37FCC204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12" name="Text Box 4">
          <a:extLst>
            <a:ext uri="{FF2B5EF4-FFF2-40B4-BE49-F238E27FC236}">
              <a16:creationId xmlns:a16="http://schemas.microsoft.com/office/drawing/2014/main" id="{02987224-80FF-4FD5-84BC-44E732C8D42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13" name="Text Box 5">
          <a:extLst>
            <a:ext uri="{FF2B5EF4-FFF2-40B4-BE49-F238E27FC236}">
              <a16:creationId xmlns:a16="http://schemas.microsoft.com/office/drawing/2014/main" id="{F99A8B63-8B6D-4E92-A585-8AE5012118A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14" name="Text Box 6">
          <a:extLst>
            <a:ext uri="{FF2B5EF4-FFF2-40B4-BE49-F238E27FC236}">
              <a16:creationId xmlns:a16="http://schemas.microsoft.com/office/drawing/2014/main" id="{472FF7F6-ABB9-44F6-8D46-7754F440A7D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15" name="Text Box 7">
          <a:extLst>
            <a:ext uri="{FF2B5EF4-FFF2-40B4-BE49-F238E27FC236}">
              <a16:creationId xmlns:a16="http://schemas.microsoft.com/office/drawing/2014/main" id="{40EAD1D0-6731-4A7F-BA65-9F2C692BB0E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16" name="Text Box 8">
          <a:extLst>
            <a:ext uri="{FF2B5EF4-FFF2-40B4-BE49-F238E27FC236}">
              <a16:creationId xmlns:a16="http://schemas.microsoft.com/office/drawing/2014/main" id="{FB8C1834-8361-4204-9E3F-582EF1C3C42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17" name="Text Box 9">
          <a:extLst>
            <a:ext uri="{FF2B5EF4-FFF2-40B4-BE49-F238E27FC236}">
              <a16:creationId xmlns:a16="http://schemas.microsoft.com/office/drawing/2014/main" id="{2FC143AA-134F-4E10-944B-4597A383733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18" name="Text Box 10">
          <a:extLst>
            <a:ext uri="{FF2B5EF4-FFF2-40B4-BE49-F238E27FC236}">
              <a16:creationId xmlns:a16="http://schemas.microsoft.com/office/drawing/2014/main" id="{331D2964-98EA-444B-AAAE-18A9AE6663B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19" name="Text Box 11">
          <a:extLst>
            <a:ext uri="{FF2B5EF4-FFF2-40B4-BE49-F238E27FC236}">
              <a16:creationId xmlns:a16="http://schemas.microsoft.com/office/drawing/2014/main" id="{2F7DAB33-84EE-4FF6-A334-5D407F202C5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20" name="Text Box 12">
          <a:extLst>
            <a:ext uri="{FF2B5EF4-FFF2-40B4-BE49-F238E27FC236}">
              <a16:creationId xmlns:a16="http://schemas.microsoft.com/office/drawing/2014/main" id="{42C16DEB-2999-4D07-BA1B-42553C5C4EB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21" name="Text Box 13">
          <a:extLst>
            <a:ext uri="{FF2B5EF4-FFF2-40B4-BE49-F238E27FC236}">
              <a16:creationId xmlns:a16="http://schemas.microsoft.com/office/drawing/2014/main" id="{60B3BAB8-05E7-4C5B-BB37-3C52090FD12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22" name="Text Box 14">
          <a:extLst>
            <a:ext uri="{FF2B5EF4-FFF2-40B4-BE49-F238E27FC236}">
              <a16:creationId xmlns:a16="http://schemas.microsoft.com/office/drawing/2014/main" id="{AFCD2183-12E4-4BA8-A970-B1701F6C970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23" name="Text Box 15">
          <a:extLst>
            <a:ext uri="{FF2B5EF4-FFF2-40B4-BE49-F238E27FC236}">
              <a16:creationId xmlns:a16="http://schemas.microsoft.com/office/drawing/2014/main" id="{9567F50C-F708-4376-9C6A-F8311E9DB81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24" name="Text Box 16">
          <a:extLst>
            <a:ext uri="{FF2B5EF4-FFF2-40B4-BE49-F238E27FC236}">
              <a16:creationId xmlns:a16="http://schemas.microsoft.com/office/drawing/2014/main" id="{54F5D6EA-BD58-4E0F-BF2B-433C95125CB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25" name="Text Box 17">
          <a:extLst>
            <a:ext uri="{FF2B5EF4-FFF2-40B4-BE49-F238E27FC236}">
              <a16:creationId xmlns:a16="http://schemas.microsoft.com/office/drawing/2014/main" id="{79F73FC7-0E4C-4AE4-AFD6-BE2D42BFC4C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26" name="Text Box 18">
          <a:extLst>
            <a:ext uri="{FF2B5EF4-FFF2-40B4-BE49-F238E27FC236}">
              <a16:creationId xmlns:a16="http://schemas.microsoft.com/office/drawing/2014/main" id="{63F7B1D1-4CB6-4C57-8E0E-4C4FC077FD5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27" name="Text Box 19">
          <a:extLst>
            <a:ext uri="{FF2B5EF4-FFF2-40B4-BE49-F238E27FC236}">
              <a16:creationId xmlns:a16="http://schemas.microsoft.com/office/drawing/2014/main" id="{28723D3A-7284-4F6A-8321-F2DD5453006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28" name="Text Box 20">
          <a:extLst>
            <a:ext uri="{FF2B5EF4-FFF2-40B4-BE49-F238E27FC236}">
              <a16:creationId xmlns:a16="http://schemas.microsoft.com/office/drawing/2014/main" id="{62B6C462-64F6-4462-B60C-5B521248654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29" name="Text Box 21">
          <a:extLst>
            <a:ext uri="{FF2B5EF4-FFF2-40B4-BE49-F238E27FC236}">
              <a16:creationId xmlns:a16="http://schemas.microsoft.com/office/drawing/2014/main" id="{C7B847FB-331C-4EE3-A9C2-1EEC073D05D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30" name="Text Box 22">
          <a:extLst>
            <a:ext uri="{FF2B5EF4-FFF2-40B4-BE49-F238E27FC236}">
              <a16:creationId xmlns:a16="http://schemas.microsoft.com/office/drawing/2014/main" id="{22EE41F0-565E-40C7-A2F8-CF8172A2766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31" name="Text Box 23">
          <a:extLst>
            <a:ext uri="{FF2B5EF4-FFF2-40B4-BE49-F238E27FC236}">
              <a16:creationId xmlns:a16="http://schemas.microsoft.com/office/drawing/2014/main" id="{E82913C1-AF5E-49FA-80D1-26D1A5DA465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32" name="Text Box 24">
          <a:extLst>
            <a:ext uri="{FF2B5EF4-FFF2-40B4-BE49-F238E27FC236}">
              <a16:creationId xmlns:a16="http://schemas.microsoft.com/office/drawing/2014/main" id="{3E139926-2FC4-4068-B1AD-EC4CCBE4F0B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226</xdr:row>
      <xdr:rowOff>0</xdr:rowOff>
    </xdr:from>
    <xdr:to>
      <xdr:col>0</xdr:col>
      <xdr:colOff>95250</xdr:colOff>
      <xdr:row>226</xdr:row>
      <xdr:rowOff>28575</xdr:rowOff>
    </xdr:to>
    <xdr:sp macro="" textlink="">
      <xdr:nvSpPr>
        <xdr:cNvPr id="45191233" name="Text Box 25">
          <a:extLst>
            <a:ext uri="{FF2B5EF4-FFF2-40B4-BE49-F238E27FC236}">
              <a16:creationId xmlns:a16="http://schemas.microsoft.com/office/drawing/2014/main" id="{DB8657C4-E1BD-4073-A9D0-092DC83AFB80}"/>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34" name="Text Box 26">
          <a:extLst>
            <a:ext uri="{FF2B5EF4-FFF2-40B4-BE49-F238E27FC236}">
              <a16:creationId xmlns:a16="http://schemas.microsoft.com/office/drawing/2014/main" id="{B68F4E61-607C-4A85-8BEF-60952B848A4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35" name="Text Box 27">
          <a:extLst>
            <a:ext uri="{FF2B5EF4-FFF2-40B4-BE49-F238E27FC236}">
              <a16:creationId xmlns:a16="http://schemas.microsoft.com/office/drawing/2014/main" id="{36A595A0-6F6B-42BE-976D-D9EEF4996F5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36" name="Text Box 28">
          <a:extLst>
            <a:ext uri="{FF2B5EF4-FFF2-40B4-BE49-F238E27FC236}">
              <a16:creationId xmlns:a16="http://schemas.microsoft.com/office/drawing/2014/main" id="{EA7E1DFB-2EF5-43AE-8C66-05CE61E7DCB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37" name="Text Box 29">
          <a:extLst>
            <a:ext uri="{FF2B5EF4-FFF2-40B4-BE49-F238E27FC236}">
              <a16:creationId xmlns:a16="http://schemas.microsoft.com/office/drawing/2014/main" id="{5BE35509-5B5E-4C36-9102-AD70A91DF5A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38" name="Text Box 30">
          <a:extLst>
            <a:ext uri="{FF2B5EF4-FFF2-40B4-BE49-F238E27FC236}">
              <a16:creationId xmlns:a16="http://schemas.microsoft.com/office/drawing/2014/main" id="{F587E9DB-FA71-4E79-8C3E-10697151E1A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39" name="Text Box 31">
          <a:extLst>
            <a:ext uri="{FF2B5EF4-FFF2-40B4-BE49-F238E27FC236}">
              <a16:creationId xmlns:a16="http://schemas.microsoft.com/office/drawing/2014/main" id="{16F140C8-8BC9-41BC-83C9-55BDF2390EA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40" name="Text Box 32">
          <a:extLst>
            <a:ext uri="{FF2B5EF4-FFF2-40B4-BE49-F238E27FC236}">
              <a16:creationId xmlns:a16="http://schemas.microsoft.com/office/drawing/2014/main" id="{8A3F96EF-A90D-4DB8-AF32-3CE9F6DFED1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41" name="Text Box 33">
          <a:extLst>
            <a:ext uri="{FF2B5EF4-FFF2-40B4-BE49-F238E27FC236}">
              <a16:creationId xmlns:a16="http://schemas.microsoft.com/office/drawing/2014/main" id="{F3B27D03-BCDE-402F-AFF7-068CE19768E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42" name="Text Box 34">
          <a:extLst>
            <a:ext uri="{FF2B5EF4-FFF2-40B4-BE49-F238E27FC236}">
              <a16:creationId xmlns:a16="http://schemas.microsoft.com/office/drawing/2014/main" id="{5A052E1D-28D4-4E7B-818B-CF37C302713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43" name="Text Box 35">
          <a:extLst>
            <a:ext uri="{FF2B5EF4-FFF2-40B4-BE49-F238E27FC236}">
              <a16:creationId xmlns:a16="http://schemas.microsoft.com/office/drawing/2014/main" id="{E7C15C2D-8C3E-4B65-BEDF-B4D83C2D001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45" name="Text Box 36">
          <a:extLst>
            <a:ext uri="{FF2B5EF4-FFF2-40B4-BE49-F238E27FC236}">
              <a16:creationId xmlns:a16="http://schemas.microsoft.com/office/drawing/2014/main" id="{1A342661-0B86-4382-9928-C5F632E9698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46" name="Text Box 37">
          <a:extLst>
            <a:ext uri="{FF2B5EF4-FFF2-40B4-BE49-F238E27FC236}">
              <a16:creationId xmlns:a16="http://schemas.microsoft.com/office/drawing/2014/main" id="{20448DAC-7314-4864-9DD7-1EDDFB038EE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47" name="Text Box 38">
          <a:extLst>
            <a:ext uri="{FF2B5EF4-FFF2-40B4-BE49-F238E27FC236}">
              <a16:creationId xmlns:a16="http://schemas.microsoft.com/office/drawing/2014/main" id="{1162FD05-F2A8-4629-842B-EC2F44518AE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48" name="Text Box 39">
          <a:extLst>
            <a:ext uri="{FF2B5EF4-FFF2-40B4-BE49-F238E27FC236}">
              <a16:creationId xmlns:a16="http://schemas.microsoft.com/office/drawing/2014/main" id="{80F722B4-C858-40CA-8045-DB8B9CB230A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49" name="Text Box 40">
          <a:extLst>
            <a:ext uri="{FF2B5EF4-FFF2-40B4-BE49-F238E27FC236}">
              <a16:creationId xmlns:a16="http://schemas.microsoft.com/office/drawing/2014/main" id="{F9027BF6-5141-4FEB-80FC-ADCF0CB8805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50" name="Text Box 41">
          <a:extLst>
            <a:ext uri="{FF2B5EF4-FFF2-40B4-BE49-F238E27FC236}">
              <a16:creationId xmlns:a16="http://schemas.microsoft.com/office/drawing/2014/main" id="{ECBEB6D2-6582-40CC-8EF0-A51A08076A1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51" name="Text Box 42">
          <a:extLst>
            <a:ext uri="{FF2B5EF4-FFF2-40B4-BE49-F238E27FC236}">
              <a16:creationId xmlns:a16="http://schemas.microsoft.com/office/drawing/2014/main" id="{F0BF08E4-A82A-43D0-ABDC-824DDC51CCF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52" name="Text Box 43">
          <a:extLst>
            <a:ext uri="{FF2B5EF4-FFF2-40B4-BE49-F238E27FC236}">
              <a16:creationId xmlns:a16="http://schemas.microsoft.com/office/drawing/2014/main" id="{21414ADB-5F16-49A1-B4C1-648506CED81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53" name="Text Box 44">
          <a:extLst>
            <a:ext uri="{FF2B5EF4-FFF2-40B4-BE49-F238E27FC236}">
              <a16:creationId xmlns:a16="http://schemas.microsoft.com/office/drawing/2014/main" id="{21FBB818-2C1A-4621-A4ED-91076652CF7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54" name="Text Box 45">
          <a:extLst>
            <a:ext uri="{FF2B5EF4-FFF2-40B4-BE49-F238E27FC236}">
              <a16:creationId xmlns:a16="http://schemas.microsoft.com/office/drawing/2014/main" id="{C1434D36-9544-4E7C-B508-688D13CB59F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55" name="Text Box 46">
          <a:extLst>
            <a:ext uri="{FF2B5EF4-FFF2-40B4-BE49-F238E27FC236}">
              <a16:creationId xmlns:a16="http://schemas.microsoft.com/office/drawing/2014/main" id="{4442BFE7-3F8A-4B93-BCF5-EF89B2444E8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56" name="Text Box 47">
          <a:extLst>
            <a:ext uri="{FF2B5EF4-FFF2-40B4-BE49-F238E27FC236}">
              <a16:creationId xmlns:a16="http://schemas.microsoft.com/office/drawing/2014/main" id="{3DC789A0-058D-4925-A48B-E84D3874355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57" name="Text Box 48">
          <a:extLst>
            <a:ext uri="{FF2B5EF4-FFF2-40B4-BE49-F238E27FC236}">
              <a16:creationId xmlns:a16="http://schemas.microsoft.com/office/drawing/2014/main" id="{7B4313A3-2A51-45EF-9C2C-8EA154B5A4F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226</xdr:row>
      <xdr:rowOff>0</xdr:rowOff>
    </xdr:from>
    <xdr:to>
      <xdr:col>0</xdr:col>
      <xdr:colOff>95250</xdr:colOff>
      <xdr:row>226</xdr:row>
      <xdr:rowOff>28575</xdr:rowOff>
    </xdr:to>
    <xdr:sp macro="" textlink="">
      <xdr:nvSpPr>
        <xdr:cNvPr id="45191258" name="Text Box 49">
          <a:extLst>
            <a:ext uri="{FF2B5EF4-FFF2-40B4-BE49-F238E27FC236}">
              <a16:creationId xmlns:a16="http://schemas.microsoft.com/office/drawing/2014/main" id="{08C24969-FA62-46EF-BBBF-9CA86E98DE07}"/>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59" name="Text Box 50">
          <a:extLst>
            <a:ext uri="{FF2B5EF4-FFF2-40B4-BE49-F238E27FC236}">
              <a16:creationId xmlns:a16="http://schemas.microsoft.com/office/drawing/2014/main" id="{1924386D-AEDE-46AD-BC1B-8847B71B98C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60" name="Text Box 51">
          <a:extLst>
            <a:ext uri="{FF2B5EF4-FFF2-40B4-BE49-F238E27FC236}">
              <a16:creationId xmlns:a16="http://schemas.microsoft.com/office/drawing/2014/main" id="{A0D5E51A-4E53-4694-BE64-1BE8D8109BD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61" name="Text Box 52">
          <a:extLst>
            <a:ext uri="{FF2B5EF4-FFF2-40B4-BE49-F238E27FC236}">
              <a16:creationId xmlns:a16="http://schemas.microsoft.com/office/drawing/2014/main" id="{06399DDB-00C3-41FB-B84A-259CF363620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62" name="Text Box 53">
          <a:extLst>
            <a:ext uri="{FF2B5EF4-FFF2-40B4-BE49-F238E27FC236}">
              <a16:creationId xmlns:a16="http://schemas.microsoft.com/office/drawing/2014/main" id="{F4161E5A-E698-4A35-8594-3B4B4F5A092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63" name="Text Box 54">
          <a:extLst>
            <a:ext uri="{FF2B5EF4-FFF2-40B4-BE49-F238E27FC236}">
              <a16:creationId xmlns:a16="http://schemas.microsoft.com/office/drawing/2014/main" id="{8F4315FC-432F-4034-8641-4C1D85C96C4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64" name="Text Box 55">
          <a:extLst>
            <a:ext uri="{FF2B5EF4-FFF2-40B4-BE49-F238E27FC236}">
              <a16:creationId xmlns:a16="http://schemas.microsoft.com/office/drawing/2014/main" id="{1BA6418A-9A2F-4A6C-ABD1-CF6878C0194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65" name="Text Box 56">
          <a:extLst>
            <a:ext uri="{FF2B5EF4-FFF2-40B4-BE49-F238E27FC236}">
              <a16:creationId xmlns:a16="http://schemas.microsoft.com/office/drawing/2014/main" id="{2E92A8DA-8BF2-4741-A030-535EBB0FD56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66" name="Text Box 57">
          <a:extLst>
            <a:ext uri="{FF2B5EF4-FFF2-40B4-BE49-F238E27FC236}">
              <a16:creationId xmlns:a16="http://schemas.microsoft.com/office/drawing/2014/main" id="{7379364D-62E6-406B-912E-E6E193217A3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67" name="Text Box 58">
          <a:extLst>
            <a:ext uri="{FF2B5EF4-FFF2-40B4-BE49-F238E27FC236}">
              <a16:creationId xmlns:a16="http://schemas.microsoft.com/office/drawing/2014/main" id="{64CF9B8E-556C-4B0E-B00D-48947A8C8A6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68" name="Text Box 59">
          <a:extLst>
            <a:ext uri="{FF2B5EF4-FFF2-40B4-BE49-F238E27FC236}">
              <a16:creationId xmlns:a16="http://schemas.microsoft.com/office/drawing/2014/main" id="{D76EAD45-BBC9-4074-8F11-58021B0FDDB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69" name="Text Box 60">
          <a:extLst>
            <a:ext uri="{FF2B5EF4-FFF2-40B4-BE49-F238E27FC236}">
              <a16:creationId xmlns:a16="http://schemas.microsoft.com/office/drawing/2014/main" id="{46E85FE3-DCD9-4DB1-A5A3-E599FD109F2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70" name="Text Box 61">
          <a:extLst>
            <a:ext uri="{FF2B5EF4-FFF2-40B4-BE49-F238E27FC236}">
              <a16:creationId xmlns:a16="http://schemas.microsoft.com/office/drawing/2014/main" id="{09A784E7-2C49-452A-9CBE-E48A962FEDA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71" name="Text Box 62">
          <a:extLst>
            <a:ext uri="{FF2B5EF4-FFF2-40B4-BE49-F238E27FC236}">
              <a16:creationId xmlns:a16="http://schemas.microsoft.com/office/drawing/2014/main" id="{16B69822-2199-4C8F-BC47-F3A24F24DF3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72" name="Text Box 63">
          <a:extLst>
            <a:ext uri="{FF2B5EF4-FFF2-40B4-BE49-F238E27FC236}">
              <a16:creationId xmlns:a16="http://schemas.microsoft.com/office/drawing/2014/main" id="{D9F679A3-41DB-46AC-8B92-DCE582C099A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73" name="Text Box 64">
          <a:extLst>
            <a:ext uri="{FF2B5EF4-FFF2-40B4-BE49-F238E27FC236}">
              <a16:creationId xmlns:a16="http://schemas.microsoft.com/office/drawing/2014/main" id="{E2B45A71-B860-4807-A70C-5D8C17BF137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74" name="Text Box 65">
          <a:extLst>
            <a:ext uri="{FF2B5EF4-FFF2-40B4-BE49-F238E27FC236}">
              <a16:creationId xmlns:a16="http://schemas.microsoft.com/office/drawing/2014/main" id="{EA54DA11-33FA-40C8-8069-D5BB5F49824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75" name="Text Box 66">
          <a:extLst>
            <a:ext uri="{FF2B5EF4-FFF2-40B4-BE49-F238E27FC236}">
              <a16:creationId xmlns:a16="http://schemas.microsoft.com/office/drawing/2014/main" id="{812C1963-87DC-47A0-945E-5AEDB69DA09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76" name="Text Box 67">
          <a:extLst>
            <a:ext uri="{FF2B5EF4-FFF2-40B4-BE49-F238E27FC236}">
              <a16:creationId xmlns:a16="http://schemas.microsoft.com/office/drawing/2014/main" id="{9D9B2B69-011F-4C40-9C78-0158CD0E636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77" name="Text Box 68">
          <a:extLst>
            <a:ext uri="{FF2B5EF4-FFF2-40B4-BE49-F238E27FC236}">
              <a16:creationId xmlns:a16="http://schemas.microsoft.com/office/drawing/2014/main" id="{CB60F328-E83B-431A-A9A8-17D6E118CF2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78" name="Text Box 69">
          <a:extLst>
            <a:ext uri="{FF2B5EF4-FFF2-40B4-BE49-F238E27FC236}">
              <a16:creationId xmlns:a16="http://schemas.microsoft.com/office/drawing/2014/main" id="{431DF9EA-C19A-4C9A-B7EB-6B68B44B6A3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79" name="Text Box 70">
          <a:extLst>
            <a:ext uri="{FF2B5EF4-FFF2-40B4-BE49-F238E27FC236}">
              <a16:creationId xmlns:a16="http://schemas.microsoft.com/office/drawing/2014/main" id="{BF6D4FC2-A47E-4948-A0F4-CAA63CB1B3C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80" name="Text Box 71">
          <a:extLst>
            <a:ext uri="{FF2B5EF4-FFF2-40B4-BE49-F238E27FC236}">
              <a16:creationId xmlns:a16="http://schemas.microsoft.com/office/drawing/2014/main" id="{8FEFEC6B-A58B-4013-8D8B-9CBC7FEA3EE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81" name="Text Box 72">
          <a:extLst>
            <a:ext uri="{FF2B5EF4-FFF2-40B4-BE49-F238E27FC236}">
              <a16:creationId xmlns:a16="http://schemas.microsoft.com/office/drawing/2014/main" id="{63FF1694-8817-48F6-8A8B-DF18FA4BC3F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226</xdr:row>
      <xdr:rowOff>0</xdr:rowOff>
    </xdr:from>
    <xdr:to>
      <xdr:col>0</xdr:col>
      <xdr:colOff>95250</xdr:colOff>
      <xdr:row>226</xdr:row>
      <xdr:rowOff>28575</xdr:rowOff>
    </xdr:to>
    <xdr:sp macro="" textlink="">
      <xdr:nvSpPr>
        <xdr:cNvPr id="45191282" name="Text Box 73">
          <a:extLst>
            <a:ext uri="{FF2B5EF4-FFF2-40B4-BE49-F238E27FC236}">
              <a16:creationId xmlns:a16="http://schemas.microsoft.com/office/drawing/2014/main" id="{AC7AC64D-9C05-4712-B066-FBAAF53DF38E}"/>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83" name="Text Box 74">
          <a:extLst>
            <a:ext uri="{FF2B5EF4-FFF2-40B4-BE49-F238E27FC236}">
              <a16:creationId xmlns:a16="http://schemas.microsoft.com/office/drawing/2014/main" id="{EB2819A0-DFB9-4D48-B50E-C66E6C3FF2C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84" name="Text Box 75">
          <a:extLst>
            <a:ext uri="{FF2B5EF4-FFF2-40B4-BE49-F238E27FC236}">
              <a16:creationId xmlns:a16="http://schemas.microsoft.com/office/drawing/2014/main" id="{C2C9B195-BB79-4BC4-8867-7E34F008A24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85" name="Text Box 76">
          <a:extLst>
            <a:ext uri="{FF2B5EF4-FFF2-40B4-BE49-F238E27FC236}">
              <a16:creationId xmlns:a16="http://schemas.microsoft.com/office/drawing/2014/main" id="{A30034F6-6903-4C18-87A1-D93B817D705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86" name="Text Box 77">
          <a:extLst>
            <a:ext uri="{FF2B5EF4-FFF2-40B4-BE49-F238E27FC236}">
              <a16:creationId xmlns:a16="http://schemas.microsoft.com/office/drawing/2014/main" id="{87EC6AA3-CA48-4CBC-993D-6CB8FA7A49D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87" name="Text Box 78">
          <a:extLst>
            <a:ext uri="{FF2B5EF4-FFF2-40B4-BE49-F238E27FC236}">
              <a16:creationId xmlns:a16="http://schemas.microsoft.com/office/drawing/2014/main" id="{3AEB25DD-0474-458C-8045-83B3B3CBAC1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88" name="Text Box 79">
          <a:extLst>
            <a:ext uri="{FF2B5EF4-FFF2-40B4-BE49-F238E27FC236}">
              <a16:creationId xmlns:a16="http://schemas.microsoft.com/office/drawing/2014/main" id="{16869E79-290C-42B3-B58E-3247CF399ED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89" name="Text Box 80">
          <a:extLst>
            <a:ext uri="{FF2B5EF4-FFF2-40B4-BE49-F238E27FC236}">
              <a16:creationId xmlns:a16="http://schemas.microsoft.com/office/drawing/2014/main" id="{81EE0EB2-1AB4-4019-90D8-9DACF06FEC8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90" name="Text Box 81">
          <a:extLst>
            <a:ext uri="{FF2B5EF4-FFF2-40B4-BE49-F238E27FC236}">
              <a16:creationId xmlns:a16="http://schemas.microsoft.com/office/drawing/2014/main" id="{0529773D-6ECC-4D5F-8E17-E7EA899B0B1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91" name="Text Box 82">
          <a:extLst>
            <a:ext uri="{FF2B5EF4-FFF2-40B4-BE49-F238E27FC236}">
              <a16:creationId xmlns:a16="http://schemas.microsoft.com/office/drawing/2014/main" id="{073712F2-D12E-4C62-B764-40C122C46EF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92" name="Text Box 83">
          <a:extLst>
            <a:ext uri="{FF2B5EF4-FFF2-40B4-BE49-F238E27FC236}">
              <a16:creationId xmlns:a16="http://schemas.microsoft.com/office/drawing/2014/main" id="{C0299424-2126-4515-B3A9-15F824B1359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93" name="Text Box 84">
          <a:extLst>
            <a:ext uri="{FF2B5EF4-FFF2-40B4-BE49-F238E27FC236}">
              <a16:creationId xmlns:a16="http://schemas.microsoft.com/office/drawing/2014/main" id="{149F7CFE-561F-4F27-B485-5B81C2E2A31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94" name="Text Box 85">
          <a:extLst>
            <a:ext uri="{FF2B5EF4-FFF2-40B4-BE49-F238E27FC236}">
              <a16:creationId xmlns:a16="http://schemas.microsoft.com/office/drawing/2014/main" id="{47FF4010-DB7A-459D-8BBA-850E0D1FE9E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95" name="Text Box 86">
          <a:extLst>
            <a:ext uri="{FF2B5EF4-FFF2-40B4-BE49-F238E27FC236}">
              <a16:creationId xmlns:a16="http://schemas.microsoft.com/office/drawing/2014/main" id="{EDA3FE33-1F45-4B00-8435-17266EB23BB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96" name="Text Box 87">
          <a:extLst>
            <a:ext uri="{FF2B5EF4-FFF2-40B4-BE49-F238E27FC236}">
              <a16:creationId xmlns:a16="http://schemas.microsoft.com/office/drawing/2014/main" id="{64D1C3F2-EF78-4A39-8446-6631A7433D8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97" name="Text Box 88">
          <a:extLst>
            <a:ext uri="{FF2B5EF4-FFF2-40B4-BE49-F238E27FC236}">
              <a16:creationId xmlns:a16="http://schemas.microsoft.com/office/drawing/2014/main" id="{9D0C942A-8A28-43A7-9702-A1129E9CD56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98" name="Text Box 89">
          <a:extLst>
            <a:ext uri="{FF2B5EF4-FFF2-40B4-BE49-F238E27FC236}">
              <a16:creationId xmlns:a16="http://schemas.microsoft.com/office/drawing/2014/main" id="{2F645B1C-2F52-47AB-96CC-95588001EC1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299" name="Text Box 90">
          <a:extLst>
            <a:ext uri="{FF2B5EF4-FFF2-40B4-BE49-F238E27FC236}">
              <a16:creationId xmlns:a16="http://schemas.microsoft.com/office/drawing/2014/main" id="{DCC9D508-30D0-44B8-9242-25ACA7EF2D8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00" name="Text Box 91">
          <a:extLst>
            <a:ext uri="{FF2B5EF4-FFF2-40B4-BE49-F238E27FC236}">
              <a16:creationId xmlns:a16="http://schemas.microsoft.com/office/drawing/2014/main" id="{F10D4D03-E57E-460B-8E80-9A147EEA8CC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01" name="Text Box 92">
          <a:extLst>
            <a:ext uri="{FF2B5EF4-FFF2-40B4-BE49-F238E27FC236}">
              <a16:creationId xmlns:a16="http://schemas.microsoft.com/office/drawing/2014/main" id="{2491AC6A-2DE4-4869-BE27-340F2196FB2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02" name="Text Box 93">
          <a:extLst>
            <a:ext uri="{FF2B5EF4-FFF2-40B4-BE49-F238E27FC236}">
              <a16:creationId xmlns:a16="http://schemas.microsoft.com/office/drawing/2014/main" id="{1E2748A0-7BFB-4220-947D-3DC6237D83C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03" name="Text Box 94">
          <a:extLst>
            <a:ext uri="{FF2B5EF4-FFF2-40B4-BE49-F238E27FC236}">
              <a16:creationId xmlns:a16="http://schemas.microsoft.com/office/drawing/2014/main" id="{0FD2B72A-F2B8-45D1-A2FB-E0E89462F27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04" name="Text Box 95">
          <a:extLst>
            <a:ext uri="{FF2B5EF4-FFF2-40B4-BE49-F238E27FC236}">
              <a16:creationId xmlns:a16="http://schemas.microsoft.com/office/drawing/2014/main" id="{93E27EFA-DEA6-43A6-9365-87DE8EBAA91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05" name="Text Box 96">
          <a:extLst>
            <a:ext uri="{FF2B5EF4-FFF2-40B4-BE49-F238E27FC236}">
              <a16:creationId xmlns:a16="http://schemas.microsoft.com/office/drawing/2014/main" id="{E386F974-9AF9-489E-8085-82DF5697C8C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226</xdr:row>
      <xdr:rowOff>0</xdr:rowOff>
    </xdr:from>
    <xdr:to>
      <xdr:col>0</xdr:col>
      <xdr:colOff>95250</xdr:colOff>
      <xdr:row>226</xdr:row>
      <xdr:rowOff>28575</xdr:rowOff>
    </xdr:to>
    <xdr:sp macro="" textlink="">
      <xdr:nvSpPr>
        <xdr:cNvPr id="45191306" name="Text Box 97">
          <a:extLst>
            <a:ext uri="{FF2B5EF4-FFF2-40B4-BE49-F238E27FC236}">
              <a16:creationId xmlns:a16="http://schemas.microsoft.com/office/drawing/2014/main" id="{D36FE101-54F3-4AA9-B8D7-A94D56536FD3}"/>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07" name="Text Box 98">
          <a:extLst>
            <a:ext uri="{FF2B5EF4-FFF2-40B4-BE49-F238E27FC236}">
              <a16:creationId xmlns:a16="http://schemas.microsoft.com/office/drawing/2014/main" id="{E60827BC-73EE-48A8-8A0B-EB503117721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08" name="Text Box 99">
          <a:extLst>
            <a:ext uri="{FF2B5EF4-FFF2-40B4-BE49-F238E27FC236}">
              <a16:creationId xmlns:a16="http://schemas.microsoft.com/office/drawing/2014/main" id="{1008DF34-251E-4527-9B7D-44F765FDC1C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09" name="Text Box 100">
          <a:extLst>
            <a:ext uri="{FF2B5EF4-FFF2-40B4-BE49-F238E27FC236}">
              <a16:creationId xmlns:a16="http://schemas.microsoft.com/office/drawing/2014/main" id="{1CEE4745-B5A8-4833-9B83-D28D421760F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10" name="Text Box 101">
          <a:extLst>
            <a:ext uri="{FF2B5EF4-FFF2-40B4-BE49-F238E27FC236}">
              <a16:creationId xmlns:a16="http://schemas.microsoft.com/office/drawing/2014/main" id="{BC12918B-32E8-4F1C-B9A1-649D4F620AB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11" name="Text Box 102">
          <a:extLst>
            <a:ext uri="{FF2B5EF4-FFF2-40B4-BE49-F238E27FC236}">
              <a16:creationId xmlns:a16="http://schemas.microsoft.com/office/drawing/2014/main" id="{D494FF60-5B00-47A4-8768-7B5DC1515F2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12" name="Text Box 103">
          <a:extLst>
            <a:ext uri="{FF2B5EF4-FFF2-40B4-BE49-F238E27FC236}">
              <a16:creationId xmlns:a16="http://schemas.microsoft.com/office/drawing/2014/main" id="{B494A192-58B0-4744-8AA7-C726581B197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13" name="Text Box 104">
          <a:extLst>
            <a:ext uri="{FF2B5EF4-FFF2-40B4-BE49-F238E27FC236}">
              <a16:creationId xmlns:a16="http://schemas.microsoft.com/office/drawing/2014/main" id="{8CF49A6F-B200-4022-9153-8B7A0138750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14" name="Text Box 105">
          <a:extLst>
            <a:ext uri="{FF2B5EF4-FFF2-40B4-BE49-F238E27FC236}">
              <a16:creationId xmlns:a16="http://schemas.microsoft.com/office/drawing/2014/main" id="{64F4DCB9-58F9-46B3-B368-2C2483A9339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15" name="Text Box 106">
          <a:extLst>
            <a:ext uri="{FF2B5EF4-FFF2-40B4-BE49-F238E27FC236}">
              <a16:creationId xmlns:a16="http://schemas.microsoft.com/office/drawing/2014/main" id="{1ABF7D87-3DA0-4932-8E30-1C67625CECD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16" name="Text Box 107">
          <a:extLst>
            <a:ext uri="{FF2B5EF4-FFF2-40B4-BE49-F238E27FC236}">
              <a16:creationId xmlns:a16="http://schemas.microsoft.com/office/drawing/2014/main" id="{BCD165E4-0A32-4B6C-80BA-AD9C36C8683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17" name="Text Box 108">
          <a:extLst>
            <a:ext uri="{FF2B5EF4-FFF2-40B4-BE49-F238E27FC236}">
              <a16:creationId xmlns:a16="http://schemas.microsoft.com/office/drawing/2014/main" id="{BE24F3B2-703A-4D5B-B28A-BE557D4B5B8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18" name="Text Box 109">
          <a:extLst>
            <a:ext uri="{FF2B5EF4-FFF2-40B4-BE49-F238E27FC236}">
              <a16:creationId xmlns:a16="http://schemas.microsoft.com/office/drawing/2014/main" id="{FD884723-38D4-4D65-AA5F-5D21693097C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19" name="Text Box 110">
          <a:extLst>
            <a:ext uri="{FF2B5EF4-FFF2-40B4-BE49-F238E27FC236}">
              <a16:creationId xmlns:a16="http://schemas.microsoft.com/office/drawing/2014/main" id="{D033C653-84AB-44CE-8A96-AB7FB3A57C2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20" name="Text Box 111">
          <a:extLst>
            <a:ext uri="{FF2B5EF4-FFF2-40B4-BE49-F238E27FC236}">
              <a16:creationId xmlns:a16="http://schemas.microsoft.com/office/drawing/2014/main" id="{EF5F1629-4CB5-4EB7-965D-994F601BF5B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21" name="Text Box 112">
          <a:extLst>
            <a:ext uri="{FF2B5EF4-FFF2-40B4-BE49-F238E27FC236}">
              <a16:creationId xmlns:a16="http://schemas.microsoft.com/office/drawing/2014/main" id="{A42A52BA-42B7-43C3-ACB1-5FB7E6ECE82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22" name="Text Box 113">
          <a:extLst>
            <a:ext uri="{FF2B5EF4-FFF2-40B4-BE49-F238E27FC236}">
              <a16:creationId xmlns:a16="http://schemas.microsoft.com/office/drawing/2014/main" id="{C7E8703A-DE83-419B-8112-A7E1AAB07EC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23" name="Text Box 114">
          <a:extLst>
            <a:ext uri="{FF2B5EF4-FFF2-40B4-BE49-F238E27FC236}">
              <a16:creationId xmlns:a16="http://schemas.microsoft.com/office/drawing/2014/main" id="{5D9D6ED6-F0D5-4B70-BD17-187EA730757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24" name="Text Box 115">
          <a:extLst>
            <a:ext uri="{FF2B5EF4-FFF2-40B4-BE49-F238E27FC236}">
              <a16:creationId xmlns:a16="http://schemas.microsoft.com/office/drawing/2014/main" id="{E50727B7-8D83-4B23-A348-9330D8146CC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25" name="Text Box 116">
          <a:extLst>
            <a:ext uri="{FF2B5EF4-FFF2-40B4-BE49-F238E27FC236}">
              <a16:creationId xmlns:a16="http://schemas.microsoft.com/office/drawing/2014/main" id="{087C8479-905F-4CD0-801F-BA4710B93FC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26" name="Text Box 117">
          <a:extLst>
            <a:ext uri="{FF2B5EF4-FFF2-40B4-BE49-F238E27FC236}">
              <a16:creationId xmlns:a16="http://schemas.microsoft.com/office/drawing/2014/main" id="{11AE3DDF-0ED1-4AC3-903A-4B73020DB97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27" name="Text Box 118">
          <a:extLst>
            <a:ext uri="{FF2B5EF4-FFF2-40B4-BE49-F238E27FC236}">
              <a16:creationId xmlns:a16="http://schemas.microsoft.com/office/drawing/2014/main" id="{021F93DC-E364-49C8-A234-9C99852F6AB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28" name="Text Box 119">
          <a:extLst>
            <a:ext uri="{FF2B5EF4-FFF2-40B4-BE49-F238E27FC236}">
              <a16:creationId xmlns:a16="http://schemas.microsoft.com/office/drawing/2014/main" id="{FA52DCE7-1C55-4B75-A7BF-1F216315466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29" name="Text Box 120">
          <a:extLst>
            <a:ext uri="{FF2B5EF4-FFF2-40B4-BE49-F238E27FC236}">
              <a16:creationId xmlns:a16="http://schemas.microsoft.com/office/drawing/2014/main" id="{50F743B6-4F3B-42C0-86FA-CC000235C1F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226</xdr:row>
      <xdr:rowOff>0</xdr:rowOff>
    </xdr:from>
    <xdr:to>
      <xdr:col>0</xdr:col>
      <xdr:colOff>95250</xdr:colOff>
      <xdr:row>226</xdr:row>
      <xdr:rowOff>28575</xdr:rowOff>
    </xdr:to>
    <xdr:sp macro="" textlink="">
      <xdr:nvSpPr>
        <xdr:cNvPr id="45191330" name="Text Box 121">
          <a:extLst>
            <a:ext uri="{FF2B5EF4-FFF2-40B4-BE49-F238E27FC236}">
              <a16:creationId xmlns:a16="http://schemas.microsoft.com/office/drawing/2014/main" id="{EF90D760-25FB-47E8-B0E5-A77ED03E732E}"/>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31" name="Text Box 122">
          <a:extLst>
            <a:ext uri="{FF2B5EF4-FFF2-40B4-BE49-F238E27FC236}">
              <a16:creationId xmlns:a16="http://schemas.microsoft.com/office/drawing/2014/main" id="{3C5E9DFF-9D94-4D4B-B433-A28D35F0DB0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32" name="Text Box 123">
          <a:extLst>
            <a:ext uri="{FF2B5EF4-FFF2-40B4-BE49-F238E27FC236}">
              <a16:creationId xmlns:a16="http://schemas.microsoft.com/office/drawing/2014/main" id="{4BD6264D-C5FF-445A-AC38-85D40200A34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33" name="Text Box 124">
          <a:extLst>
            <a:ext uri="{FF2B5EF4-FFF2-40B4-BE49-F238E27FC236}">
              <a16:creationId xmlns:a16="http://schemas.microsoft.com/office/drawing/2014/main" id="{2B225590-8969-47B9-B2E7-740D7920B0D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34" name="Text Box 125">
          <a:extLst>
            <a:ext uri="{FF2B5EF4-FFF2-40B4-BE49-F238E27FC236}">
              <a16:creationId xmlns:a16="http://schemas.microsoft.com/office/drawing/2014/main" id="{A54B51C4-F766-468C-ABFB-8CA23E60BDD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35" name="Text Box 126">
          <a:extLst>
            <a:ext uri="{FF2B5EF4-FFF2-40B4-BE49-F238E27FC236}">
              <a16:creationId xmlns:a16="http://schemas.microsoft.com/office/drawing/2014/main" id="{D18E6116-E163-45E5-908C-EFC3C91A193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36" name="Text Box 127">
          <a:extLst>
            <a:ext uri="{FF2B5EF4-FFF2-40B4-BE49-F238E27FC236}">
              <a16:creationId xmlns:a16="http://schemas.microsoft.com/office/drawing/2014/main" id="{9A4CE996-1AB3-4C59-9D28-6C63C840D6D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37" name="Text Box 128">
          <a:extLst>
            <a:ext uri="{FF2B5EF4-FFF2-40B4-BE49-F238E27FC236}">
              <a16:creationId xmlns:a16="http://schemas.microsoft.com/office/drawing/2014/main" id="{AE6EBE69-19EC-4DB1-8210-00DF662013E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38" name="Text Box 129">
          <a:extLst>
            <a:ext uri="{FF2B5EF4-FFF2-40B4-BE49-F238E27FC236}">
              <a16:creationId xmlns:a16="http://schemas.microsoft.com/office/drawing/2014/main" id="{D53346FB-CA0D-4936-89AD-A11FBC0669E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39" name="Text Box 130">
          <a:extLst>
            <a:ext uri="{FF2B5EF4-FFF2-40B4-BE49-F238E27FC236}">
              <a16:creationId xmlns:a16="http://schemas.microsoft.com/office/drawing/2014/main" id="{8DE6EFB7-89BE-4DDE-8592-EA721E435D6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40" name="Text Box 131">
          <a:extLst>
            <a:ext uri="{FF2B5EF4-FFF2-40B4-BE49-F238E27FC236}">
              <a16:creationId xmlns:a16="http://schemas.microsoft.com/office/drawing/2014/main" id="{90F801B7-A4C9-4AA7-83C7-01E9DDF9066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41" name="Text Box 132">
          <a:extLst>
            <a:ext uri="{FF2B5EF4-FFF2-40B4-BE49-F238E27FC236}">
              <a16:creationId xmlns:a16="http://schemas.microsoft.com/office/drawing/2014/main" id="{58D8125E-5D80-4A09-94A7-E49968D2269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42" name="Text Box 133">
          <a:extLst>
            <a:ext uri="{FF2B5EF4-FFF2-40B4-BE49-F238E27FC236}">
              <a16:creationId xmlns:a16="http://schemas.microsoft.com/office/drawing/2014/main" id="{EEAC3C14-1401-40A5-B750-6900A1DA7BA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43" name="Text Box 134">
          <a:extLst>
            <a:ext uri="{FF2B5EF4-FFF2-40B4-BE49-F238E27FC236}">
              <a16:creationId xmlns:a16="http://schemas.microsoft.com/office/drawing/2014/main" id="{7D9CD4C3-14BA-4D11-A54D-D0121C9A38C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44" name="Text Box 135">
          <a:extLst>
            <a:ext uri="{FF2B5EF4-FFF2-40B4-BE49-F238E27FC236}">
              <a16:creationId xmlns:a16="http://schemas.microsoft.com/office/drawing/2014/main" id="{21C96299-3EEB-45E6-8615-9E564192AA7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45" name="Text Box 136">
          <a:extLst>
            <a:ext uri="{FF2B5EF4-FFF2-40B4-BE49-F238E27FC236}">
              <a16:creationId xmlns:a16="http://schemas.microsoft.com/office/drawing/2014/main" id="{F1DD568F-FB21-4DA8-93B9-56E4D3D7E7B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46" name="Text Box 137">
          <a:extLst>
            <a:ext uri="{FF2B5EF4-FFF2-40B4-BE49-F238E27FC236}">
              <a16:creationId xmlns:a16="http://schemas.microsoft.com/office/drawing/2014/main" id="{DDE26604-FECF-4531-9B5B-13E37A68D42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47" name="Text Box 138">
          <a:extLst>
            <a:ext uri="{FF2B5EF4-FFF2-40B4-BE49-F238E27FC236}">
              <a16:creationId xmlns:a16="http://schemas.microsoft.com/office/drawing/2014/main" id="{C5D989D9-40F2-4A16-AE84-646D4C47172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48" name="Text Box 139">
          <a:extLst>
            <a:ext uri="{FF2B5EF4-FFF2-40B4-BE49-F238E27FC236}">
              <a16:creationId xmlns:a16="http://schemas.microsoft.com/office/drawing/2014/main" id="{686951C4-43F0-4361-A38F-254CDB82CAA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49" name="Text Box 140">
          <a:extLst>
            <a:ext uri="{FF2B5EF4-FFF2-40B4-BE49-F238E27FC236}">
              <a16:creationId xmlns:a16="http://schemas.microsoft.com/office/drawing/2014/main" id="{7B45E897-3B89-414C-9860-0C661B9D7D9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50" name="Text Box 141">
          <a:extLst>
            <a:ext uri="{FF2B5EF4-FFF2-40B4-BE49-F238E27FC236}">
              <a16:creationId xmlns:a16="http://schemas.microsoft.com/office/drawing/2014/main" id="{FD27D1E8-9FC5-4459-B491-FE7E38EF484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51" name="Text Box 142">
          <a:extLst>
            <a:ext uri="{FF2B5EF4-FFF2-40B4-BE49-F238E27FC236}">
              <a16:creationId xmlns:a16="http://schemas.microsoft.com/office/drawing/2014/main" id="{8B8A259C-B36C-44AB-831F-5D85D074F49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52" name="Text Box 143">
          <a:extLst>
            <a:ext uri="{FF2B5EF4-FFF2-40B4-BE49-F238E27FC236}">
              <a16:creationId xmlns:a16="http://schemas.microsoft.com/office/drawing/2014/main" id="{AF3161FB-68F8-4E77-AE0E-11A724D6B82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28575</xdr:rowOff>
    </xdr:to>
    <xdr:sp macro="" textlink="">
      <xdr:nvSpPr>
        <xdr:cNvPr id="45191353" name="Text Box 144">
          <a:extLst>
            <a:ext uri="{FF2B5EF4-FFF2-40B4-BE49-F238E27FC236}">
              <a16:creationId xmlns:a16="http://schemas.microsoft.com/office/drawing/2014/main" id="{57727CE6-2437-40B4-98CE-2E3334CCD30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226</xdr:row>
      <xdr:rowOff>0</xdr:rowOff>
    </xdr:from>
    <xdr:to>
      <xdr:col>0</xdr:col>
      <xdr:colOff>95250</xdr:colOff>
      <xdr:row>226</xdr:row>
      <xdr:rowOff>28575</xdr:rowOff>
    </xdr:to>
    <xdr:sp macro="" textlink="">
      <xdr:nvSpPr>
        <xdr:cNvPr id="45191354" name="Text Box 145">
          <a:extLst>
            <a:ext uri="{FF2B5EF4-FFF2-40B4-BE49-F238E27FC236}">
              <a16:creationId xmlns:a16="http://schemas.microsoft.com/office/drawing/2014/main" id="{AE12C39E-FAB4-4DCE-B336-1683F06EC55C}"/>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55" name="Text Box 2">
          <a:extLst>
            <a:ext uri="{FF2B5EF4-FFF2-40B4-BE49-F238E27FC236}">
              <a16:creationId xmlns:a16="http://schemas.microsoft.com/office/drawing/2014/main" id="{4A0E1B2C-8CB0-45F8-8993-AFF3330E62A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56" name="Text Box 3">
          <a:extLst>
            <a:ext uri="{FF2B5EF4-FFF2-40B4-BE49-F238E27FC236}">
              <a16:creationId xmlns:a16="http://schemas.microsoft.com/office/drawing/2014/main" id="{12ED7F1E-3C99-4051-BF46-12455EB95D5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57" name="Text Box 4">
          <a:extLst>
            <a:ext uri="{FF2B5EF4-FFF2-40B4-BE49-F238E27FC236}">
              <a16:creationId xmlns:a16="http://schemas.microsoft.com/office/drawing/2014/main" id="{D9B3142F-A820-4E8C-A071-1C10B4ADA43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58" name="Text Box 5">
          <a:extLst>
            <a:ext uri="{FF2B5EF4-FFF2-40B4-BE49-F238E27FC236}">
              <a16:creationId xmlns:a16="http://schemas.microsoft.com/office/drawing/2014/main" id="{30E07E31-E265-4F5E-8625-40D6A248763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59" name="Text Box 6">
          <a:extLst>
            <a:ext uri="{FF2B5EF4-FFF2-40B4-BE49-F238E27FC236}">
              <a16:creationId xmlns:a16="http://schemas.microsoft.com/office/drawing/2014/main" id="{F303526F-9976-44AD-A4D8-75942FA90EC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60" name="Text Box 7">
          <a:extLst>
            <a:ext uri="{FF2B5EF4-FFF2-40B4-BE49-F238E27FC236}">
              <a16:creationId xmlns:a16="http://schemas.microsoft.com/office/drawing/2014/main" id="{0E5DA860-4B6E-46B7-B856-787891C4761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61" name="Text Box 8">
          <a:extLst>
            <a:ext uri="{FF2B5EF4-FFF2-40B4-BE49-F238E27FC236}">
              <a16:creationId xmlns:a16="http://schemas.microsoft.com/office/drawing/2014/main" id="{F7896E10-0AEF-4A4B-AE09-A444194F43A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62" name="Text Box 9">
          <a:extLst>
            <a:ext uri="{FF2B5EF4-FFF2-40B4-BE49-F238E27FC236}">
              <a16:creationId xmlns:a16="http://schemas.microsoft.com/office/drawing/2014/main" id="{86FCD0C7-83EA-4D12-802E-8E2CAC5BC2B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63" name="Text Box 10">
          <a:extLst>
            <a:ext uri="{FF2B5EF4-FFF2-40B4-BE49-F238E27FC236}">
              <a16:creationId xmlns:a16="http://schemas.microsoft.com/office/drawing/2014/main" id="{7F25D7D4-431B-405B-A5F1-3D2276B9759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64" name="Text Box 11">
          <a:extLst>
            <a:ext uri="{FF2B5EF4-FFF2-40B4-BE49-F238E27FC236}">
              <a16:creationId xmlns:a16="http://schemas.microsoft.com/office/drawing/2014/main" id="{81839322-DAA9-4292-A083-2BE5DECD363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65" name="Text Box 12">
          <a:extLst>
            <a:ext uri="{FF2B5EF4-FFF2-40B4-BE49-F238E27FC236}">
              <a16:creationId xmlns:a16="http://schemas.microsoft.com/office/drawing/2014/main" id="{FD7F0662-6C09-4C5A-B99F-E54EB93DC67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66" name="Text Box 13">
          <a:extLst>
            <a:ext uri="{FF2B5EF4-FFF2-40B4-BE49-F238E27FC236}">
              <a16:creationId xmlns:a16="http://schemas.microsoft.com/office/drawing/2014/main" id="{D69F3F1E-94DF-4827-A492-991E4246A55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67" name="Text Box 14">
          <a:extLst>
            <a:ext uri="{FF2B5EF4-FFF2-40B4-BE49-F238E27FC236}">
              <a16:creationId xmlns:a16="http://schemas.microsoft.com/office/drawing/2014/main" id="{F63E18C2-9313-4DCE-BF85-E8BC6E6F670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68" name="Text Box 15">
          <a:extLst>
            <a:ext uri="{FF2B5EF4-FFF2-40B4-BE49-F238E27FC236}">
              <a16:creationId xmlns:a16="http://schemas.microsoft.com/office/drawing/2014/main" id="{23E75ABA-0163-44A1-981B-64A187C4300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69" name="Text Box 16">
          <a:extLst>
            <a:ext uri="{FF2B5EF4-FFF2-40B4-BE49-F238E27FC236}">
              <a16:creationId xmlns:a16="http://schemas.microsoft.com/office/drawing/2014/main" id="{379237C5-E698-4BDF-A73D-922FBB187BF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70" name="Text Box 17">
          <a:extLst>
            <a:ext uri="{FF2B5EF4-FFF2-40B4-BE49-F238E27FC236}">
              <a16:creationId xmlns:a16="http://schemas.microsoft.com/office/drawing/2014/main" id="{C9CF881F-E4B6-4118-90C8-8E6494AB0B4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71" name="Text Box 18">
          <a:extLst>
            <a:ext uri="{FF2B5EF4-FFF2-40B4-BE49-F238E27FC236}">
              <a16:creationId xmlns:a16="http://schemas.microsoft.com/office/drawing/2014/main" id="{A9460242-329C-4D38-B150-4F7526C0B40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72" name="Text Box 19">
          <a:extLst>
            <a:ext uri="{FF2B5EF4-FFF2-40B4-BE49-F238E27FC236}">
              <a16:creationId xmlns:a16="http://schemas.microsoft.com/office/drawing/2014/main" id="{8562F610-2A8B-4441-89C7-2F2E1D86DF2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73" name="Text Box 20">
          <a:extLst>
            <a:ext uri="{FF2B5EF4-FFF2-40B4-BE49-F238E27FC236}">
              <a16:creationId xmlns:a16="http://schemas.microsoft.com/office/drawing/2014/main" id="{E3F5CBA4-C30B-43D7-BE53-51266ADBF79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74" name="Text Box 21">
          <a:extLst>
            <a:ext uri="{FF2B5EF4-FFF2-40B4-BE49-F238E27FC236}">
              <a16:creationId xmlns:a16="http://schemas.microsoft.com/office/drawing/2014/main" id="{A3ADFA9F-B521-4197-8DDD-8377FDD7C2D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75" name="Text Box 22">
          <a:extLst>
            <a:ext uri="{FF2B5EF4-FFF2-40B4-BE49-F238E27FC236}">
              <a16:creationId xmlns:a16="http://schemas.microsoft.com/office/drawing/2014/main" id="{B4EBD030-047F-498D-853B-09EC1BA852C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76" name="Text Box 23">
          <a:extLst>
            <a:ext uri="{FF2B5EF4-FFF2-40B4-BE49-F238E27FC236}">
              <a16:creationId xmlns:a16="http://schemas.microsoft.com/office/drawing/2014/main" id="{46EC2B4F-FBA4-4C2F-9F16-BF8BCA9C3F4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77" name="Text Box 24">
          <a:extLst>
            <a:ext uri="{FF2B5EF4-FFF2-40B4-BE49-F238E27FC236}">
              <a16:creationId xmlns:a16="http://schemas.microsoft.com/office/drawing/2014/main" id="{2AB9FDCE-AAE5-43EB-9FAC-A41A532D2C4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226</xdr:row>
      <xdr:rowOff>0</xdr:rowOff>
    </xdr:from>
    <xdr:to>
      <xdr:col>0</xdr:col>
      <xdr:colOff>95250</xdr:colOff>
      <xdr:row>226</xdr:row>
      <xdr:rowOff>19050</xdr:rowOff>
    </xdr:to>
    <xdr:sp macro="" textlink="">
      <xdr:nvSpPr>
        <xdr:cNvPr id="45191378" name="Text Box 25">
          <a:extLst>
            <a:ext uri="{FF2B5EF4-FFF2-40B4-BE49-F238E27FC236}">
              <a16:creationId xmlns:a16="http://schemas.microsoft.com/office/drawing/2014/main" id="{05816318-9AB0-4836-8756-8A6F9FD9C835}"/>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79" name="Text Box 26">
          <a:extLst>
            <a:ext uri="{FF2B5EF4-FFF2-40B4-BE49-F238E27FC236}">
              <a16:creationId xmlns:a16="http://schemas.microsoft.com/office/drawing/2014/main" id="{5CC51F41-3183-4144-AF30-64D08AE29B8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80" name="Text Box 27">
          <a:extLst>
            <a:ext uri="{FF2B5EF4-FFF2-40B4-BE49-F238E27FC236}">
              <a16:creationId xmlns:a16="http://schemas.microsoft.com/office/drawing/2014/main" id="{B58F4E8E-EC9F-4AF5-8D91-4D4AD12E4BD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81" name="Text Box 28">
          <a:extLst>
            <a:ext uri="{FF2B5EF4-FFF2-40B4-BE49-F238E27FC236}">
              <a16:creationId xmlns:a16="http://schemas.microsoft.com/office/drawing/2014/main" id="{B98FB943-1F14-4CEF-8E71-B9D2063026B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82" name="Text Box 29">
          <a:extLst>
            <a:ext uri="{FF2B5EF4-FFF2-40B4-BE49-F238E27FC236}">
              <a16:creationId xmlns:a16="http://schemas.microsoft.com/office/drawing/2014/main" id="{B9F9A14E-F78F-41DA-9DAD-B4AB4D86788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83" name="Text Box 30">
          <a:extLst>
            <a:ext uri="{FF2B5EF4-FFF2-40B4-BE49-F238E27FC236}">
              <a16:creationId xmlns:a16="http://schemas.microsoft.com/office/drawing/2014/main" id="{A9339F8A-2296-420B-BC60-334156848AE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84" name="Text Box 31">
          <a:extLst>
            <a:ext uri="{FF2B5EF4-FFF2-40B4-BE49-F238E27FC236}">
              <a16:creationId xmlns:a16="http://schemas.microsoft.com/office/drawing/2014/main" id="{BC6CD801-AB59-41E1-A5CF-55809F43430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85" name="Text Box 32">
          <a:extLst>
            <a:ext uri="{FF2B5EF4-FFF2-40B4-BE49-F238E27FC236}">
              <a16:creationId xmlns:a16="http://schemas.microsoft.com/office/drawing/2014/main" id="{A8910FF5-8F86-4244-8EDB-D281AF9D7B6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86" name="Text Box 33">
          <a:extLst>
            <a:ext uri="{FF2B5EF4-FFF2-40B4-BE49-F238E27FC236}">
              <a16:creationId xmlns:a16="http://schemas.microsoft.com/office/drawing/2014/main" id="{B35A862F-6324-4B8C-870D-A30EB5D2879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87" name="Text Box 34">
          <a:extLst>
            <a:ext uri="{FF2B5EF4-FFF2-40B4-BE49-F238E27FC236}">
              <a16:creationId xmlns:a16="http://schemas.microsoft.com/office/drawing/2014/main" id="{6D49FA82-B278-41F1-9141-84C2FFF54C8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88" name="Text Box 35">
          <a:extLst>
            <a:ext uri="{FF2B5EF4-FFF2-40B4-BE49-F238E27FC236}">
              <a16:creationId xmlns:a16="http://schemas.microsoft.com/office/drawing/2014/main" id="{067A8427-0975-4CBE-B194-6A026D4954E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89" name="Text Box 36">
          <a:extLst>
            <a:ext uri="{FF2B5EF4-FFF2-40B4-BE49-F238E27FC236}">
              <a16:creationId xmlns:a16="http://schemas.microsoft.com/office/drawing/2014/main" id="{AD76AED2-F667-4D67-A24D-8C85AB15236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90" name="Text Box 37">
          <a:extLst>
            <a:ext uri="{FF2B5EF4-FFF2-40B4-BE49-F238E27FC236}">
              <a16:creationId xmlns:a16="http://schemas.microsoft.com/office/drawing/2014/main" id="{84BE6DCD-70A0-486A-8F7B-C7C7F38B2EB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91" name="Text Box 38">
          <a:extLst>
            <a:ext uri="{FF2B5EF4-FFF2-40B4-BE49-F238E27FC236}">
              <a16:creationId xmlns:a16="http://schemas.microsoft.com/office/drawing/2014/main" id="{8E3A61DE-8628-45C6-9298-95BBE87A89D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92" name="Text Box 39">
          <a:extLst>
            <a:ext uri="{FF2B5EF4-FFF2-40B4-BE49-F238E27FC236}">
              <a16:creationId xmlns:a16="http://schemas.microsoft.com/office/drawing/2014/main" id="{C874E334-F65A-48FA-B5CC-5EAA852483F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93" name="Text Box 40">
          <a:extLst>
            <a:ext uri="{FF2B5EF4-FFF2-40B4-BE49-F238E27FC236}">
              <a16:creationId xmlns:a16="http://schemas.microsoft.com/office/drawing/2014/main" id="{9745A76F-4217-456A-877B-83A0B5EF749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94" name="Text Box 41">
          <a:extLst>
            <a:ext uri="{FF2B5EF4-FFF2-40B4-BE49-F238E27FC236}">
              <a16:creationId xmlns:a16="http://schemas.microsoft.com/office/drawing/2014/main" id="{7A09309F-1F59-4F4D-893A-1BAA478AEEB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95" name="Text Box 42">
          <a:extLst>
            <a:ext uri="{FF2B5EF4-FFF2-40B4-BE49-F238E27FC236}">
              <a16:creationId xmlns:a16="http://schemas.microsoft.com/office/drawing/2014/main" id="{33AD3176-B55D-44A7-B2B3-80D934E8BDD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96" name="Text Box 43">
          <a:extLst>
            <a:ext uri="{FF2B5EF4-FFF2-40B4-BE49-F238E27FC236}">
              <a16:creationId xmlns:a16="http://schemas.microsoft.com/office/drawing/2014/main" id="{F7ED90D9-DA11-49F8-AA0E-6E5DEA0ED4F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97" name="Text Box 44">
          <a:extLst>
            <a:ext uri="{FF2B5EF4-FFF2-40B4-BE49-F238E27FC236}">
              <a16:creationId xmlns:a16="http://schemas.microsoft.com/office/drawing/2014/main" id="{5EF7B879-788B-4422-B13E-7E684AD4602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98" name="Text Box 45">
          <a:extLst>
            <a:ext uri="{FF2B5EF4-FFF2-40B4-BE49-F238E27FC236}">
              <a16:creationId xmlns:a16="http://schemas.microsoft.com/office/drawing/2014/main" id="{1DEF27C8-4E50-4CE3-869E-4023D0198D1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399" name="Text Box 46">
          <a:extLst>
            <a:ext uri="{FF2B5EF4-FFF2-40B4-BE49-F238E27FC236}">
              <a16:creationId xmlns:a16="http://schemas.microsoft.com/office/drawing/2014/main" id="{9BF22EC9-8670-496E-930C-0220798CECC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00" name="Text Box 47">
          <a:extLst>
            <a:ext uri="{FF2B5EF4-FFF2-40B4-BE49-F238E27FC236}">
              <a16:creationId xmlns:a16="http://schemas.microsoft.com/office/drawing/2014/main" id="{25848A22-69AC-41E7-A276-6C41E5BD11C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01" name="Text Box 48">
          <a:extLst>
            <a:ext uri="{FF2B5EF4-FFF2-40B4-BE49-F238E27FC236}">
              <a16:creationId xmlns:a16="http://schemas.microsoft.com/office/drawing/2014/main" id="{F5296768-5AA9-472C-BFD2-C1AF0923545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226</xdr:row>
      <xdr:rowOff>0</xdr:rowOff>
    </xdr:from>
    <xdr:to>
      <xdr:col>0</xdr:col>
      <xdr:colOff>95250</xdr:colOff>
      <xdr:row>226</xdr:row>
      <xdr:rowOff>19050</xdr:rowOff>
    </xdr:to>
    <xdr:sp macro="" textlink="">
      <xdr:nvSpPr>
        <xdr:cNvPr id="45191402" name="Text Box 49">
          <a:extLst>
            <a:ext uri="{FF2B5EF4-FFF2-40B4-BE49-F238E27FC236}">
              <a16:creationId xmlns:a16="http://schemas.microsoft.com/office/drawing/2014/main" id="{40469F96-9CDB-4DF1-9CB4-23BB3014CE73}"/>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03" name="Text Box 50">
          <a:extLst>
            <a:ext uri="{FF2B5EF4-FFF2-40B4-BE49-F238E27FC236}">
              <a16:creationId xmlns:a16="http://schemas.microsoft.com/office/drawing/2014/main" id="{58E0AFB5-AAE9-4F79-AEC5-0986F2F9D06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04" name="Text Box 51">
          <a:extLst>
            <a:ext uri="{FF2B5EF4-FFF2-40B4-BE49-F238E27FC236}">
              <a16:creationId xmlns:a16="http://schemas.microsoft.com/office/drawing/2014/main" id="{BEF09A5F-385E-4582-A199-828FC85E665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05" name="Text Box 52">
          <a:extLst>
            <a:ext uri="{FF2B5EF4-FFF2-40B4-BE49-F238E27FC236}">
              <a16:creationId xmlns:a16="http://schemas.microsoft.com/office/drawing/2014/main" id="{09020285-1739-4BF8-8ECA-5FF3865C57C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06" name="Text Box 53">
          <a:extLst>
            <a:ext uri="{FF2B5EF4-FFF2-40B4-BE49-F238E27FC236}">
              <a16:creationId xmlns:a16="http://schemas.microsoft.com/office/drawing/2014/main" id="{75EAEF4B-64E8-4483-AD84-CF1F4A3990C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07" name="Text Box 54">
          <a:extLst>
            <a:ext uri="{FF2B5EF4-FFF2-40B4-BE49-F238E27FC236}">
              <a16:creationId xmlns:a16="http://schemas.microsoft.com/office/drawing/2014/main" id="{50BC31BE-486C-4819-B746-56C9C93D856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08" name="Text Box 55">
          <a:extLst>
            <a:ext uri="{FF2B5EF4-FFF2-40B4-BE49-F238E27FC236}">
              <a16:creationId xmlns:a16="http://schemas.microsoft.com/office/drawing/2014/main" id="{75EADE52-0449-42CE-8F22-5774B2E02BD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09" name="Text Box 56">
          <a:extLst>
            <a:ext uri="{FF2B5EF4-FFF2-40B4-BE49-F238E27FC236}">
              <a16:creationId xmlns:a16="http://schemas.microsoft.com/office/drawing/2014/main" id="{198988AB-DF37-4AB1-B85C-EA65F845C42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10" name="Text Box 57">
          <a:extLst>
            <a:ext uri="{FF2B5EF4-FFF2-40B4-BE49-F238E27FC236}">
              <a16:creationId xmlns:a16="http://schemas.microsoft.com/office/drawing/2014/main" id="{56FEBFAE-C95B-447B-904F-52606B8052C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11" name="Text Box 58">
          <a:extLst>
            <a:ext uri="{FF2B5EF4-FFF2-40B4-BE49-F238E27FC236}">
              <a16:creationId xmlns:a16="http://schemas.microsoft.com/office/drawing/2014/main" id="{EDF9996C-1863-4DE8-88EE-91A8206CFAC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12" name="Text Box 59">
          <a:extLst>
            <a:ext uri="{FF2B5EF4-FFF2-40B4-BE49-F238E27FC236}">
              <a16:creationId xmlns:a16="http://schemas.microsoft.com/office/drawing/2014/main" id="{0FB56CEA-F52B-4FEB-A316-85238112B3F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13" name="Text Box 60">
          <a:extLst>
            <a:ext uri="{FF2B5EF4-FFF2-40B4-BE49-F238E27FC236}">
              <a16:creationId xmlns:a16="http://schemas.microsoft.com/office/drawing/2014/main" id="{F7AB97F2-8C5C-4308-B2BA-0EE30CDC1E7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14" name="Text Box 61">
          <a:extLst>
            <a:ext uri="{FF2B5EF4-FFF2-40B4-BE49-F238E27FC236}">
              <a16:creationId xmlns:a16="http://schemas.microsoft.com/office/drawing/2014/main" id="{3DB39581-521E-4DF4-B53E-EF00A196C03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15" name="Text Box 62">
          <a:extLst>
            <a:ext uri="{FF2B5EF4-FFF2-40B4-BE49-F238E27FC236}">
              <a16:creationId xmlns:a16="http://schemas.microsoft.com/office/drawing/2014/main" id="{C8BC33F4-CFBC-48C8-B3E9-2F32FFBFE04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16" name="Text Box 63">
          <a:extLst>
            <a:ext uri="{FF2B5EF4-FFF2-40B4-BE49-F238E27FC236}">
              <a16:creationId xmlns:a16="http://schemas.microsoft.com/office/drawing/2014/main" id="{044A2635-E8FA-4159-8F1E-09F3B58359A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17" name="Text Box 64">
          <a:extLst>
            <a:ext uri="{FF2B5EF4-FFF2-40B4-BE49-F238E27FC236}">
              <a16:creationId xmlns:a16="http://schemas.microsoft.com/office/drawing/2014/main" id="{4CA2CD44-6B58-44C4-B775-A41B1230564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18" name="Text Box 65">
          <a:extLst>
            <a:ext uri="{FF2B5EF4-FFF2-40B4-BE49-F238E27FC236}">
              <a16:creationId xmlns:a16="http://schemas.microsoft.com/office/drawing/2014/main" id="{A45D1DA6-168A-4CDF-8FFD-A2E23B2DC5B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19" name="Text Box 66">
          <a:extLst>
            <a:ext uri="{FF2B5EF4-FFF2-40B4-BE49-F238E27FC236}">
              <a16:creationId xmlns:a16="http://schemas.microsoft.com/office/drawing/2014/main" id="{3E82D9B9-B3DD-4D37-A5BF-054ACF9322F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20" name="Text Box 67">
          <a:extLst>
            <a:ext uri="{FF2B5EF4-FFF2-40B4-BE49-F238E27FC236}">
              <a16:creationId xmlns:a16="http://schemas.microsoft.com/office/drawing/2014/main" id="{D6FE0521-5872-4AED-B5A8-0A58F1D1D2F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21" name="Text Box 68">
          <a:extLst>
            <a:ext uri="{FF2B5EF4-FFF2-40B4-BE49-F238E27FC236}">
              <a16:creationId xmlns:a16="http://schemas.microsoft.com/office/drawing/2014/main" id="{F96FD2AC-3818-453C-8BCD-6F810DC7BDB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22" name="Text Box 69">
          <a:extLst>
            <a:ext uri="{FF2B5EF4-FFF2-40B4-BE49-F238E27FC236}">
              <a16:creationId xmlns:a16="http://schemas.microsoft.com/office/drawing/2014/main" id="{088C1671-448B-4609-ADBB-957B2E29D9C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23" name="Text Box 70">
          <a:extLst>
            <a:ext uri="{FF2B5EF4-FFF2-40B4-BE49-F238E27FC236}">
              <a16:creationId xmlns:a16="http://schemas.microsoft.com/office/drawing/2014/main" id="{2BB36030-C16A-49EA-9BBA-CB747EE42D9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24" name="Text Box 71">
          <a:extLst>
            <a:ext uri="{FF2B5EF4-FFF2-40B4-BE49-F238E27FC236}">
              <a16:creationId xmlns:a16="http://schemas.microsoft.com/office/drawing/2014/main" id="{F6895B93-8775-4D07-A741-1AFB4B6C1D6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25" name="Text Box 72">
          <a:extLst>
            <a:ext uri="{FF2B5EF4-FFF2-40B4-BE49-F238E27FC236}">
              <a16:creationId xmlns:a16="http://schemas.microsoft.com/office/drawing/2014/main" id="{892A8693-C008-4431-86FA-2C40798077C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226</xdr:row>
      <xdr:rowOff>0</xdr:rowOff>
    </xdr:from>
    <xdr:to>
      <xdr:col>0</xdr:col>
      <xdr:colOff>95250</xdr:colOff>
      <xdr:row>226</xdr:row>
      <xdr:rowOff>19050</xdr:rowOff>
    </xdr:to>
    <xdr:sp macro="" textlink="">
      <xdr:nvSpPr>
        <xdr:cNvPr id="45191426" name="Text Box 73">
          <a:extLst>
            <a:ext uri="{FF2B5EF4-FFF2-40B4-BE49-F238E27FC236}">
              <a16:creationId xmlns:a16="http://schemas.microsoft.com/office/drawing/2014/main" id="{80031045-E7FE-4064-BDDB-61F3423F58F9}"/>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27" name="Text Box 74">
          <a:extLst>
            <a:ext uri="{FF2B5EF4-FFF2-40B4-BE49-F238E27FC236}">
              <a16:creationId xmlns:a16="http://schemas.microsoft.com/office/drawing/2014/main" id="{11459B47-89D6-4705-8C3A-98D71C0B6A4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28" name="Text Box 75">
          <a:extLst>
            <a:ext uri="{FF2B5EF4-FFF2-40B4-BE49-F238E27FC236}">
              <a16:creationId xmlns:a16="http://schemas.microsoft.com/office/drawing/2014/main" id="{7F758C70-D17F-4B04-B290-ECDEB0D7BC6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29" name="Text Box 76">
          <a:extLst>
            <a:ext uri="{FF2B5EF4-FFF2-40B4-BE49-F238E27FC236}">
              <a16:creationId xmlns:a16="http://schemas.microsoft.com/office/drawing/2014/main" id="{1BD847FA-B617-4DC4-9B50-337693210A7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30" name="Text Box 77">
          <a:extLst>
            <a:ext uri="{FF2B5EF4-FFF2-40B4-BE49-F238E27FC236}">
              <a16:creationId xmlns:a16="http://schemas.microsoft.com/office/drawing/2014/main" id="{AF3B1230-ACEC-4B98-A9C2-48BB6EADCFA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31" name="Text Box 78">
          <a:extLst>
            <a:ext uri="{FF2B5EF4-FFF2-40B4-BE49-F238E27FC236}">
              <a16:creationId xmlns:a16="http://schemas.microsoft.com/office/drawing/2014/main" id="{AC1D7E68-1AC6-4B89-9FA0-FA8150B5DD1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32" name="Text Box 79">
          <a:extLst>
            <a:ext uri="{FF2B5EF4-FFF2-40B4-BE49-F238E27FC236}">
              <a16:creationId xmlns:a16="http://schemas.microsoft.com/office/drawing/2014/main" id="{90600850-0EA5-4209-AD9F-E89DBEC02E6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33" name="Text Box 80">
          <a:extLst>
            <a:ext uri="{FF2B5EF4-FFF2-40B4-BE49-F238E27FC236}">
              <a16:creationId xmlns:a16="http://schemas.microsoft.com/office/drawing/2014/main" id="{FB62E3F6-DF77-41BF-A684-DBC348EA2B5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34" name="Text Box 81">
          <a:extLst>
            <a:ext uri="{FF2B5EF4-FFF2-40B4-BE49-F238E27FC236}">
              <a16:creationId xmlns:a16="http://schemas.microsoft.com/office/drawing/2014/main" id="{AF893C67-532E-450D-AE4D-09F2AA94C30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35" name="Text Box 82">
          <a:extLst>
            <a:ext uri="{FF2B5EF4-FFF2-40B4-BE49-F238E27FC236}">
              <a16:creationId xmlns:a16="http://schemas.microsoft.com/office/drawing/2014/main" id="{D1CC5C4B-FFA6-4A36-845C-D59B6DF86F5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36" name="Text Box 83">
          <a:extLst>
            <a:ext uri="{FF2B5EF4-FFF2-40B4-BE49-F238E27FC236}">
              <a16:creationId xmlns:a16="http://schemas.microsoft.com/office/drawing/2014/main" id="{C4C9CED7-00C1-4816-8B34-74352CABA96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37" name="Text Box 84">
          <a:extLst>
            <a:ext uri="{FF2B5EF4-FFF2-40B4-BE49-F238E27FC236}">
              <a16:creationId xmlns:a16="http://schemas.microsoft.com/office/drawing/2014/main" id="{C3AD441B-D447-4913-9234-CC4C9AD6BC8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38" name="Text Box 85">
          <a:extLst>
            <a:ext uri="{FF2B5EF4-FFF2-40B4-BE49-F238E27FC236}">
              <a16:creationId xmlns:a16="http://schemas.microsoft.com/office/drawing/2014/main" id="{CFCA75B1-D3EC-4AE6-8C62-90704CB5915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39" name="Text Box 86">
          <a:extLst>
            <a:ext uri="{FF2B5EF4-FFF2-40B4-BE49-F238E27FC236}">
              <a16:creationId xmlns:a16="http://schemas.microsoft.com/office/drawing/2014/main" id="{C01D5355-1507-4126-86E4-E30E1C23E4C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40" name="Text Box 87">
          <a:extLst>
            <a:ext uri="{FF2B5EF4-FFF2-40B4-BE49-F238E27FC236}">
              <a16:creationId xmlns:a16="http://schemas.microsoft.com/office/drawing/2014/main" id="{7CFA4F08-32A7-4069-A394-DDC1FCE4ED0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41" name="Text Box 88">
          <a:extLst>
            <a:ext uri="{FF2B5EF4-FFF2-40B4-BE49-F238E27FC236}">
              <a16:creationId xmlns:a16="http://schemas.microsoft.com/office/drawing/2014/main" id="{21B8D78A-B074-415B-85B8-036B926DB08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42" name="Text Box 89">
          <a:extLst>
            <a:ext uri="{FF2B5EF4-FFF2-40B4-BE49-F238E27FC236}">
              <a16:creationId xmlns:a16="http://schemas.microsoft.com/office/drawing/2014/main" id="{9D0E8C84-F7EE-4E3B-AAE1-217EAAC4101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43" name="Text Box 90">
          <a:extLst>
            <a:ext uri="{FF2B5EF4-FFF2-40B4-BE49-F238E27FC236}">
              <a16:creationId xmlns:a16="http://schemas.microsoft.com/office/drawing/2014/main" id="{38B7A5B0-D1B7-436C-A4DC-336D855A0B4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44" name="Text Box 91">
          <a:extLst>
            <a:ext uri="{FF2B5EF4-FFF2-40B4-BE49-F238E27FC236}">
              <a16:creationId xmlns:a16="http://schemas.microsoft.com/office/drawing/2014/main" id="{AF574B83-3837-4893-8508-A067B1ABD8A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45" name="Text Box 92">
          <a:extLst>
            <a:ext uri="{FF2B5EF4-FFF2-40B4-BE49-F238E27FC236}">
              <a16:creationId xmlns:a16="http://schemas.microsoft.com/office/drawing/2014/main" id="{BD221662-1258-4F74-8A88-69C2A1DFE84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46" name="Text Box 93">
          <a:extLst>
            <a:ext uri="{FF2B5EF4-FFF2-40B4-BE49-F238E27FC236}">
              <a16:creationId xmlns:a16="http://schemas.microsoft.com/office/drawing/2014/main" id="{9B44F120-6425-462D-AD8C-BA13B3AFC1E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47" name="Text Box 94">
          <a:extLst>
            <a:ext uri="{FF2B5EF4-FFF2-40B4-BE49-F238E27FC236}">
              <a16:creationId xmlns:a16="http://schemas.microsoft.com/office/drawing/2014/main" id="{7019E042-D9A9-4D02-A4BD-A483EF45BF6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48" name="Text Box 95">
          <a:extLst>
            <a:ext uri="{FF2B5EF4-FFF2-40B4-BE49-F238E27FC236}">
              <a16:creationId xmlns:a16="http://schemas.microsoft.com/office/drawing/2014/main" id="{988803ED-1EE6-4010-B72C-FC7D43AA7AE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49" name="Text Box 96">
          <a:extLst>
            <a:ext uri="{FF2B5EF4-FFF2-40B4-BE49-F238E27FC236}">
              <a16:creationId xmlns:a16="http://schemas.microsoft.com/office/drawing/2014/main" id="{2D9AC9CE-B750-41EB-8809-D3D00C995A9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226</xdr:row>
      <xdr:rowOff>0</xdr:rowOff>
    </xdr:from>
    <xdr:to>
      <xdr:col>0</xdr:col>
      <xdr:colOff>95250</xdr:colOff>
      <xdr:row>226</xdr:row>
      <xdr:rowOff>19050</xdr:rowOff>
    </xdr:to>
    <xdr:sp macro="" textlink="">
      <xdr:nvSpPr>
        <xdr:cNvPr id="45191450" name="Text Box 97">
          <a:extLst>
            <a:ext uri="{FF2B5EF4-FFF2-40B4-BE49-F238E27FC236}">
              <a16:creationId xmlns:a16="http://schemas.microsoft.com/office/drawing/2014/main" id="{0D0E1FB6-CBF9-4AF8-9B55-C154ABD354AE}"/>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51" name="Text Box 98">
          <a:extLst>
            <a:ext uri="{FF2B5EF4-FFF2-40B4-BE49-F238E27FC236}">
              <a16:creationId xmlns:a16="http://schemas.microsoft.com/office/drawing/2014/main" id="{B6B1EF59-1D88-4A6F-A260-81BB5C23E33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52" name="Text Box 99">
          <a:extLst>
            <a:ext uri="{FF2B5EF4-FFF2-40B4-BE49-F238E27FC236}">
              <a16:creationId xmlns:a16="http://schemas.microsoft.com/office/drawing/2014/main" id="{5F149476-A6EB-4CB6-BA9B-603F9A7A9A2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53" name="Text Box 100">
          <a:extLst>
            <a:ext uri="{FF2B5EF4-FFF2-40B4-BE49-F238E27FC236}">
              <a16:creationId xmlns:a16="http://schemas.microsoft.com/office/drawing/2014/main" id="{DD28C057-3270-4A4A-A1DC-BD3F2F2661B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54" name="Text Box 101">
          <a:extLst>
            <a:ext uri="{FF2B5EF4-FFF2-40B4-BE49-F238E27FC236}">
              <a16:creationId xmlns:a16="http://schemas.microsoft.com/office/drawing/2014/main" id="{FA77D51F-91F5-402C-866C-AB669CD3781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55" name="Text Box 102">
          <a:extLst>
            <a:ext uri="{FF2B5EF4-FFF2-40B4-BE49-F238E27FC236}">
              <a16:creationId xmlns:a16="http://schemas.microsoft.com/office/drawing/2014/main" id="{A914D4FC-A66A-4DCA-BABC-B81C7777B5D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56" name="Text Box 103">
          <a:extLst>
            <a:ext uri="{FF2B5EF4-FFF2-40B4-BE49-F238E27FC236}">
              <a16:creationId xmlns:a16="http://schemas.microsoft.com/office/drawing/2014/main" id="{7844F10A-DF82-43C2-9F23-99367C7B6B6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57" name="Text Box 104">
          <a:extLst>
            <a:ext uri="{FF2B5EF4-FFF2-40B4-BE49-F238E27FC236}">
              <a16:creationId xmlns:a16="http://schemas.microsoft.com/office/drawing/2014/main" id="{C4CFDE73-BFEC-489A-8BE7-D469E62E400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58" name="Text Box 105">
          <a:extLst>
            <a:ext uri="{FF2B5EF4-FFF2-40B4-BE49-F238E27FC236}">
              <a16:creationId xmlns:a16="http://schemas.microsoft.com/office/drawing/2014/main" id="{5E5CC1C7-1ED2-4461-AC0E-ADE0057DAE3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59" name="Text Box 106">
          <a:extLst>
            <a:ext uri="{FF2B5EF4-FFF2-40B4-BE49-F238E27FC236}">
              <a16:creationId xmlns:a16="http://schemas.microsoft.com/office/drawing/2014/main" id="{668D2F21-E19B-4162-A0AA-719C76F8F2C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60" name="Text Box 107">
          <a:extLst>
            <a:ext uri="{FF2B5EF4-FFF2-40B4-BE49-F238E27FC236}">
              <a16:creationId xmlns:a16="http://schemas.microsoft.com/office/drawing/2014/main" id="{3A6D9494-8C29-4D46-85A5-5994A03B186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61" name="Text Box 108">
          <a:extLst>
            <a:ext uri="{FF2B5EF4-FFF2-40B4-BE49-F238E27FC236}">
              <a16:creationId xmlns:a16="http://schemas.microsoft.com/office/drawing/2014/main" id="{C3DE69BF-7FC2-4F26-B1C5-3ADFE712E7E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62" name="Text Box 109">
          <a:extLst>
            <a:ext uri="{FF2B5EF4-FFF2-40B4-BE49-F238E27FC236}">
              <a16:creationId xmlns:a16="http://schemas.microsoft.com/office/drawing/2014/main" id="{37E629C6-5DEF-4920-8626-E3C07043CCE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63" name="Text Box 110">
          <a:extLst>
            <a:ext uri="{FF2B5EF4-FFF2-40B4-BE49-F238E27FC236}">
              <a16:creationId xmlns:a16="http://schemas.microsoft.com/office/drawing/2014/main" id="{14A7D4B4-89D5-44C7-8F54-3DFB0FE5F6B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64" name="Text Box 111">
          <a:extLst>
            <a:ext uri="{FF2B5EF4-FFF2-40B4-BE49-F238E27FC236}">
              <a16:creationId xmlns:a16="http://schemas.microsoft.com/office/drawing/2014/main" id="{64CBFF4E-C6CB-4C17-A5A4-7A55F50C4AE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65" name="Text Box 112">
          <a:extLst>
            <a:ext uri="{FF2B5EF4-FFF2-40B4-BE49-F238E27FC236}">
              <a16:creationId xmlns:a16="http://schemas.microsoft.com/office/drawing/2014/main" id="{24B825A4-E4C4-43C1-BE51-EE42E771405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66" name="Text Box 113">
          <a:extLst>
            <a:ext uri="{FF2B5EF4-FFF2-40B4-BE49-F238E27FC236}">
              <a16:creationId xmlns:a16="http://schemas.microsoft.com/office/drawing/2014/main" id="{E9631480-EE40-492E-9C7D-C249DBC342E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67" name="Text Box 114">
          <a:extLst>
            <a:ext uri="{FF2B5EF4-FFF2-40B4-BE49-F238E27FC236}">
              <a16:creationId xmlns:a16="http://schemas.microsoft.com/office/drawing/2014/main" id="{6ADCD35D-F7FD-45AA-B0EB-9A909B03B2E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68" name="Text Box 115">
          <a:extLst>
            <a:ext uri="{FF2B5EF4-FFF2-40B4-BE49-F238E27FC236}">
              <a16:creationId xmlns:a16="http://schemas.microsoft.com/office/drawing/2014/main" id="{5BABC3FF-C857-400D-9DB0-3D1AF20B676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69" name="Text Box 116">
          <a:extLst>
            <a:ext uri="{FF2B5EF4-FFF2-40B4-BE49-F238E27FC236}">
              <a16:creationId xmlns:a16="http://schemas.microsoft.com/office/drawing/2014/main" id="{214485C3-642B-461A-A7FD-E8AA9ADB05F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70" name="Text Box 117">
          <a:extLst>
            <a:ext uri="{FF2B5EF4-FFF2-40B4-BE49-F238E27FC236}">
              <a16:creationId xmlns:a16="http://schemas.microsoft.com/office/drawing/2014/main" id="{57CFAEB6-9E96-4FB6-9A23-8A35AB36589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71" name="Text Box 118">
          <a:extLst>
            <a:ext uri="{FF2B5EF4-FFF2-40B4-BE49-F238E27FC236}">
              <a16:creationId xmlns:a16="http://schemas.microsoft.com/office/drawing/2014/main" id="{10F287CF-0C22-41B4-BA4E-219BF76E1CD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72" name="Text Box 119">
          <a:extLst>
            <a:ext uri="{FF2B5EF4-FFF2-40B4-BE49-F238E27FC236}">
              <a16:creationId xmlns:a16="http://schemas.microsoft.com/office/drawing/2014/main" id="{2E1B16EE-9061-41FC-BBA0-7FF9230A722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73" name="Text Box 120">
          <a:extLst>
            <a:ext uri="{FF2B5EF4-FFF2-40B4-BE49-F238E27FC236}">
              <a16:creationId xmlns:a16="http://schemas.microsoft.com/office/drawing/2014/main" id="{0CD90DD3-F349-48BA-AA01-EEDA61E35E5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226</xdr:row>
      <xdr:rowOff>0</xdr:rowOff>
    </xdr:from>
    <xdr:to>
      <xdr:col>0</xdr:col>
      <xdr:colOff>95250</xdr:colOff>
      <xdr:row>226</xdr:row>
      <xdr:rowOff>19050</xdr:rowOff>
    </xdr:to>
    <xdr:sp macro="" textlink="">
      <xdr:nvSpPr>
        <xdr:cNvPr id="45191474" name="Text Box 121">
          <a:extLst>
            <a:ext uri="{FF2B5EF4-FFF2-40B4-BE49-F238E27FC236}">
              <a16:creationId xmlns:a16="http://schemas.microsoft.com/office/drawing/2014/main" id="{613BFDD7-9152-46B8-BF10-44ECF346F7E1}"/>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75" name="Text Box 122">
          <a:extLst>
            <a:ext uri="{FF2B5EF4-FFF2-40B4-BE49-F238E27FC236}">
              <a16:creationId xmlns:a16="http://schemas.microsoft.com/office/drawing/2014/main" id="{F88DDFED-4613-4B49-9934-DE5F82D5A40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76" name="Text Box 123">
          <a:extLst>
            <a:ext uri="{FF2B5EF4-FFF2-40B4-BE49-F238E27FC236}">
              <a16:creationId xmlns:a16="http://schemas.microsoft.com/office/drawing/2014/main" id="{AE013537-8045-4964-9211-C99970E4CB6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77" name="Text Box 124">
          <a:extLst>
            <a:ext uri="{FF2B5EF4-FFF2-40B4-BE49-F238E27FC236}">
              <a16:creationId xmlns:a16="http://schemas.microsoft.com/office/drawing/2014/main" id="{684C4938-6F03-4D4F-81EB-922A6CCB01D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78" name="Text Box 125">
          <a:extLst>
            <a:ext uri="{FF2B5EF4-FFF2-40B4-BE49-F238E27FC236}">
              <a16:creationId xmlns:a16="http://schemas.microsoft.com/office/drawing/2014/main" id="{D6411764-7B6D-4B06-BEAC-56433D7486E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79" name="Text Box 126">
          <a:extLst>
            <a:ext uri="{FF2B5EF4-FFF2-40B4-BE49-F238E27FC236}">
              <a16:creationId xmlns:a16="http://schemas.microsoft.com/office/drawing/2014/main" id="{D97C614B-3960-4AEC-8F97-4DA1C9F2B7B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80" name="Text Box 127">
          <a:extLst>
            <a:ext uri="{FF2B5EF4-FFF2-40B4-BE49-F238E27FC236}">
              <a16:creationId xmlns:a16="http://schemas.microsoft.com/office/drawing/2014/main" id="{F3B66D2A-63EC-4F1D-90EF-B51D0E17052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81" name="Text Box 128">
          <a:extLst>
            <a:ext uri="{FF2B5EF4-FFF2-40B4-BE49-F238E27FC236}">
              <a16:creationId xmlns:a16="http://schemas.microsoft.com/office/drawing/2014/main" id="{D0DB097E-DD01-43FA-AFC8-FB14EE85D43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82" name="Text Box 129">
          <a:extLst>
            <a:ext uri="{FF2B5EF4-FFF2-40B4-BE49-F238E27FC236}">
              <a16:creationId xmlns:a16="http://schemas.microsoft.com/office/drawing/2014/main" id="{219D6DBD-F97D-4697-811B-31EE36D64CA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83" name="Text Box 130">
          <a:extLst>
            <a:ext uri="{FF2B5EF4-FFF2-40B4-BE49-F238E27FC236}">
              <a16:creationId xmlns:a16="http://schemas.microsoft.com/office/drawing/2014/main" id="{849970F0-020D-4E80-9A1F-C5622F637E9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84" name="Text Box 131">
          <a:extLst>
            <a:ext uri="{FF2B5EF4-FFF2-40B4-BE49-F238E27FC236}">
              <a16:creationId xmlns:a16="http://schemas.microsoft.com/office/drawing/2014/main" id="{520D2EE2-8F47-48A3-829C-19C9E7EF458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85" name="Text Box 132">
          <a:extLst>
            <a:ext uri="{FF2B5EF4-FFF2-40B4-BE49-F238E27FC236}">
              <a16:creationId xmlns:a16="http://schemas.microsoft.com/office/drawing/2014/main" id="{5DAE5451-1642-47C0-8441-7C953AF2AEF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86" name="Text Box 133">
          <a:extLst>
            <a:ext uri="{FF2B5EF4-FFF2-40B4-BE49-F238E27FC236}">
              <a16:creationId xmlns:a16="http://schemas.microsoft.com/office/drawing/2014/main" id="{34402DC2-2332-4E8C-8A2B-31AAE879BE7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87" name="Text Box 134">
          <a:extLst>
            <a:ext uri="{FF2B5EF4-FFF2-40B4-BE49-F238E27FC236}">
              <a16:creationId xmlns:a16="http://schemas.microsoft.com/office/drawing/2014/main" id="{273CC376-0B75-4912-B157-B087BAC7652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88" name="Text Box 135">
          <a:extLst>
            <a:ext uri="{FF2B5EF4-FFF2-40B4-BE49-F238E27FC236}">
              <a16:creationId xmlns:a16="http://schemas.microsoft.com/office/drawing/2014/main" id="{BAD8BE37-AA52-4E72-B9D0-137314FD1FD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89" name="Text Box 136">
          <a:extLst>
            <a:ext uri="{FF2B5EF4-FFF2-40B4-BE49-F238E27FC236}">
              <a16:creationId xmlns:a16="http://schemas.microsoft.com/office/drawing/2014/main" id="{988FE19B-8574-45E3-96A9-20FB148C4A5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90" name="Text Box 137">
          <a:extLst>
            <a:ext uri="{FF2B5EF4-FFF2-40B4-BE49-F238E27FC236}">
              <a16:creationId xmlns:a16="http://schemas.microsoft.com/office/drawing/2014/main" id="{704FE151-4FC5-4022-B721-13949CC76E0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91" name="Text Box 138">
          <a:extLst>
            <a:ext uri="{FF2B5EF4-FFF2-40B4-BE49-F238E27FC236}">
              <a16:creationId xmlns:a16="http://schemas.microsoft.com/office/drawing/2014/main" id="{2E179455-8A53-4A85-8AD0-A1ACB75E540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92" name="Text Box 139">
          <a:extLst>
            <a:ext uri="{FF2B5EF4-FFF2-40B4-BE49-F238E27FC236}">
              <a16:creationId xmlns:a16="http://schemas.microsoft.com/office/drawing/2014/main" id="{90A9060E-E250-48E3-AAEB-663070CFF2F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93" name="Text Box 140">
          <a:extLst>
            <a:ext uri="{FF2B5EF4-FFF2-40B4-BE49-F238E27FC236}">
              <a16:creationId xmlns:a16="http://schemas.microsoft.com/office/drawing/2014/main" id="{C2521496-8BE3-4F3F-91D3-FAA830CC799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94" name="Text Box 141">
          <a:extLst>
            <a:ext uri="{FF2B5EF4-FFF2-40B4-BE49-F238E27FC236}">
              <a16:creationId xmlns:a16="http://schemas.microsoft.com/office/drawing/2014/main" id="{1EB46D3B-E17C-4941-B6BC-0B1A1B16D96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95" name="Text Box 142">
          <a:extLst>
            <a:ext uri="{FF2B5EF4-FFF2-40B4-BE49-F238E27FC236}">
              <a16:creationId xmlns:a16="http://schemas.microsoft.com/office/drawing/2014/main" id="{82E8CE51-CBF7-4DD1-9638-F38B1E1B715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96" name="Text Box 143">
          <a:extLst>
            <a:ext uri="{FF2B5EF4-FFF2-40B4-BE49-F238E27FC236}">
              <a16:creationId xmlns:a16="http://schemas.microsoft.com/office/drawing/2014/main" id="{CC02DF6B-A5F5-4E7C-BE8D-6D1EC9DDE0C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226</xdr:row>
      <xdr:rowOff>0</xdr:rowOff>
    </xdr:from>
    <xdr:to>
      <xdr:col>0</xdr:col>
      <xdr:colOff>76200</xdr:colOff>
      <xdr:row>226</xdr:row>
      <xdr:rowOff>19050</xdr:rowOff>
    </xdr:to>
    <xdr:sp macro="" textlink="">
      <xdr:nvSpPr>
        <xdr:cNvPr id="45191497" name="Text Box 144">
          <a:extLst>
            <a:ext uri="{FF2B5EF4-FFF2-40B4-BE49-F238E27FC236}">
              <a16:creationId xmlns:a16="http://schemas.microsoft.com/office/drawing/2014/main" id="{DDA42ABE-BE96-4775-B10C-45D485508BB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226</xdr:row>
      <xdr:rowOff>0</xdr:rowOff>
    </xdr:from>
    <xdr:to>
      <xdr:col>0</xdr:col>
      <xdr:colOff>95250</xdr:colOff>
      <xdr:row>226</xdr:row>
      <xdr:rowOff>19050</xdr:rowOff>
    </xdr:to>
    <xdr:sp macro="" textlink="">
      <xdr:nvSpPr>
        <xdr:cNvPr id="45191498" name="Text Box 145">
          <a:extLst>
            <a:ext uri="{FF2B5EF4-FFF2-40B4-BE49-F238E27FC236}">
              <a16:creationId xmlns:a16="http://schemas.microsoft.com/office/drawing/2014/main" id="{CA650CA4-307E-4192-B9C7-89DC45F14005}"/>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2505075</xdr:colOff>
      <xdr:row>213</xdr:row>
      <xdr:rowOff>0</xdr:rowOff>
    </xdr:from>
    <xdr:to>
      <xdr:col>3</xdr:col>
      <xdr:colOff>790575</xdr:colOff>
      <xdr:row>221</xdr:row>
      <xdr:rowOff>0</xdr:rowOff>
    </xdr:to>
    <xdr:pic>
      <xdr:nvPicPr>
        <xdr:cNvPr id="45191499" name="Imagen 1" descr="Interfaz de usuario gráfica&#10;&#10;Descripción generada automáticamente">
          <a:extLst>
            <a:ext uri="{FF2B5EF4-FFF2-40B4-BE49-F238E27FC236}">
              <a16:creationId xmlns:a16="http://schemas.microsoft.com/office/drawing/2014/main" id="{D74AAD75-FC0A-406A-93A8-4D7E62A6A3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4086225" y="84458175"/>
          <a:ext cx="21240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6F6FA-43F7-4EBE-88A5-EE0230A72B66}">
  <sheetPr>
    <pageSetUpPr fitToPage="1"/>
  </sheetPr>
  <dimension ref="A1:J238"/>
  <sheetViews>
    <sheetView tabSelected="1" zoomScaleNormal="100" workbookViewId="0">
      <selection activeCell="A236" sqref="A236:E236"/>
    </sheetView>
  </sheetViews>
  <sheetFormatPr baseColWidth="10" defaultRowHeight="12.75" x14ac:dyDescent="0.2"/>
  <cols>
    <col min="1" max="1" width="8.7109375" bestFit="1" customWidth="1"/>
    <col min="2" max="2" width="15" customWidth="1"/>
    <col min="3" max="3" width="57.5703125" bestFit="1" customWidth="1"/>
    <col min="4" max="4" width="46.42578125" customWidth="1"/>
    <col min="5" max="5" width="25.42578125" customWidth="1"/>
    <col min="6" max="6" width="20.28515625" style="13" customWidth="1"/>
  </cols>
  <sheetData>
    <row r="1" spans="1:6" x14ac:dyDescent="0.2">
      <c r="A1" s="41"/>
      <c r="B1" s="42"/>
      <c r="C1" s="42"/>
      <c r="D1" s="42"/>
      <c r="E1" s="42"/>
      <c r="F1" s="43"/>
    </row>
    <row r="2" spans="1:6" x14ac:dyDescent="0.2">
      <c r="A2" s="44"/>
      <c r="B2" s="45"/>
      <c r="C2" s="45"/>
      <c r="D2" s="45"/>
      <c r="E2" s="45"/>
      <c r="F2" s="46"/>
    </row>
    <row r="3" spans="1:6" x14ac:dyDescent="0.2">
      <c r="A3" s="44"/>
      <c r="B3" s="45"/>
      <c r="C3" s="45"/>
      <c r="D3" s="45"/>
      <c r="E3" s="45"/>
      <c r="F3" s="46"/>
    </row>
    <row r="4" spans="1:6" x14ac:dyDescent="0.2">
      <c r="A4" s="44"/>
      <c r="B4" s="45"/>
      <c r="C4" s="45"/>
      <c r="D4" s="45"/>
      <c r="E4" s="45"/>
      <c r="F4" s="46"/>
    </row>
    <row r="5" spans="1:6" x14ac:dyDescent="0.2">
      <c r="A5" s="44"/>
      <c r="B5" s="45"/>
      <c r="C5" s="45"/>
      <c r="D5" s="45"/>
      <c r="E5" s="45"/>
      <c r="F5" s="46"/>
    </row>
    <row r="6" spans="1:6" x14ac:dyDescent="0.2">
      <c r="A6" s="44"/>
      <c r="B6" s="45"/>
      <c r="C6" s="45"/>
      <c r="D6" s="45"/>
      <c r="E6" s="45"/>
      <c r="F6" s="46"/>
    </row>
    <row r="7" spans="1:6" x14ac:dyDescent="0.2">
      <c r="A7" s="47" t="s">
        <v>7</v>
      </c>
      <c r="B7" s="34"/>
      <c r="C7" s="34"/>
      <c r="D7" s="34"/>
      <c r="E7" s="34"/>
      <c r="F7" s="48"/>
    </row>
    <row r="8" spans="1:6" ht="12.75" customHeight="1" x14ac:dyDescent="0.2">
      <c r="A8" s="49" t="s">
        <v>84</v>
      </c>
      <c r="B8" s="35"/>
      <c r="C8" s="35"/>
      <c r="D8" s="35"/>
      <c r="E8" s="35"/>
      <c r="F8" s="50"/>
    </row>
    <row r="9" spans="1:6" ht="13.5" thickBot="1" x14ac:dyDescent="0.25">
      <c r="A9" s="51" t="s">
        <v>8</v>
      </c>
      <c r="B9" s="33"/>
      <c r="C9" s="33"/>
      <c r="D9" s="33"/>
      <c r="E9" s="33"/>
      <c r="F9" s="52"/>
    </row>
    <row r="10" spans="1:6" ht="28.5" customHeight="1" thickBot="1" x14ac:dyDescent="0.25">
      <c r="A10" s="10" t="s">
        <v>6</v>
      </c>
      <c r="B10" s="23" t="s">
        <v>0</v>
      </c>
      <c r="C10" s="23" t="s">
        <v>1</v>
      </c>
      <c r="D10" s="23" t="s">
        <v>2</v>
      </c>
      <c r="E10" s="23" t="s">
        <v>3</v>
      </c>
      <c r="F10" s="24" t="s">
        <v>4</v>
      </c>
    </row>
    <row r="11" spans="1:6" ht="77.25" customHeight="1" x14ac:dyDescent="0.2">
      <c r="A11" s="53">
        <v>958</v>
      </c>
      <c r="B11" s="22">
        <v>45748</v>
      </c>
      <c r="C11" s="3" t="s">
        <v>35</v>
      </c>
      <c r="D11" s="16" t="s">
        <v>80</v>
      </c>
      <c r="E11" s="3" t="s">
        <v>32</v>
      </c>
      <c r="F11" s="54">
        <v>9897403</v>
      </c>
    </row>
    <row r="12" spans="1:6" ht="62.25" customHeight="1" x14ac:dyDescent="0.2">
      <c r="A12" s="55">
        <v>970</v>
      </c>
      <c r="B12" s="22">
        <v>45749</v>
      </c>
      <c r="C12" s="3" t="s">
        <v>36</v>
      </c>
      <c r="D12" s="14" t="s">
        <v>79</v>
      </c>
      <c r="E12" s="15" t="s">
        <v>30</v>
      </c>
      <c r="F12" s="54">
        <v>1130250</v>
      </c>
    </row>
    <row r="13" spans="1:6" ht="78" customHeight="1" x14ac:dyDescent="0.2">
      <c r="A13" s="55">
        <v>1000</v>
      </c>
      <c r="B13" s="22">
        <v>45750</v>
      </c>
      <c r="C13" s="3" t="s">
        <v>37</v>
      </c>
      <c r="D13" s="4" t="s">
        <v>81</v>
      </c>
      <c r="E13" s="17" t="s">
        <v>58</v>
      </c>
      <c r="F13" s="54">
        <v>182900</v>
      </c>
    </row>
    <row r="14" spans="1:6" ht="68.25" customHeight="1" x14ac:dyDescent="0.2">
      <c r="A14" s="55">
        <v>1010</v>
      </c>
      <c r="B14" s="22">
        <v>45751</v>
      </c>
      <c r="C14" s="3" t="s">
        <v>38</v>
      </c>
      <c r="D14" s="3" t="s">
        <v>78</v>
      </c>
      <c r="E14" s="3" t="s">
        <v>32</v>
      </c>
      <c r="F14" s="54">
        <v>17904500</v>
      </c>
    </row>
    <row r="15" spans="1:6" ht="45.75" customHeight="1" x14ac:dyDescent="0.2">
      <c r="A15" s="55">
        <v>1012</v>
      </c>
      <c r="B15" s="22">
        <v>45751</v>
      </c>
      <c r="C15" s="3" t="s">
        <v>39</v>
      </c>
      <c r="D15" s="3" t="s">
        <v>77</v>
      </c>
      <c r="E15" s="15" t="s">
        <v>30</v>
      </c>
      <c r="F15" s="54">
        <v>3050</v>
      </c>
    </row>
    <row r="16" spans="1:6" ht="48" customHeight="1" x14ac:dyDescent="0.2">
      <c r="A16" s="55">
        <v>1015</v>
      </c>
      <c r="B16" s="22">
        <v>45751</v>
      </c>
      <c r="C16" s="3" t="s">
        <v>40</v>
      </c>
      <c r="D16" s="4" t="s">
        <v>76</v>
      </c>
      <c r="E16" s="15" t="s">
        <v>30</v>
      </c>
      <c r="F16" s="54">
        <v>50400</v>
      </c>
    </row>
    <row r="17" spans="1:10" ht="63.75" customHeight="1" x14ac:dyDescent="0.2">
      <c r="A17" s="55">
        <v>1017</v>
      </c>
      <c r="B17" s="22">
        <v>45751</v>
      </c>
      <c r="C17" s="3" t="s">
        <v>54</v>
      </c>
      <c r="D17" s="4" t="s">
        <v>82</v>
      </c>
      <c r="E17" s="3" t="s">
        <v>32</v>
      </c>
      <c r="F17" s="54">
        <v>8421000</v>
      </c>
    </row>
    <row r="18" spans="1:10" ht="90" customHeight="1" x14ac:dyDescent="0.2">
      <c r="A18" s="55">
        <v>1018</v>
      </c>
      <c r="B18" s="22">
        <v>45751</v>
      </c>
      <c r="C18" s="3" t="s">
        <v>41</v>
      </c>
      <c r="D18" s="4" t="s">
        <v>75</v>
      </c>
      <c r="E18" s="3" t="s">
        <v>59</v>
      </c>
      <c r="F18" s="54">
        <v>1700000.04</v>
      </c>
    </row>
    <row r="19" spans="1:10" ht="60" customHeight="1" x14ac:dyDescent="0.2">
      <c r="A19" s="55">
        <v>1021</v>
      </c>
      <c r="B19" s="22">
        <v>45751</v>
      </c>
      <c r="C19" s="3" t="s">
        <v>42</v>
      </c>
      <c r="D19" s="4" t="s">
        <v>83</v>
      </c>
      <c r="E19" s="8" t="s">
        <v>60</v>
      </c>
      <c r="F19" s="54">
        <v>153400</v>
      </c>
    </row>
    <row r="20" spans="1:10" ht="49.5" customHeight="1" x14ac:dyDescent="0.2">
      <c r="A20" s="55">
        <v>1027</v>
      </c>
      <c r="B20" s="22">
        <v>45751</v>
      </c>
      <c r="C20" s="3" t="s">
        <v>43</v>
      </c>
      <c r="D20" s="3" t="s">
        <v>74</v>
      </c>
      <c r="E20" s="8" t="s">
        <v>61</v>
      </c>
      <c r="F20" s="54">
        <v>60913.71</v>
      </c>
    </row>
    <row r="21" spans="1:10" ht="52.5" customHeight="1" x14ac:dyDescent="0.2">
      <c r="A21" s="55">
        <v>1029</v>
      </c>
      <c r="B21" s="22">
        <v>45751</v>
      </c>
      <c r="C21" s="3" t="s">
        <v>44</v>
      </c>
      <c r="D21" s="3" t="s">
        <v>73</v>
      </c>
      <c r="E21" s="8" t="s">
        <v>62</v>
      </c>
      <c r="F21" s="54">
        <v>396000</v>
      </c>
    </row>
    <row r="22" spans="1:10" ht="78" customHeight="1" x14ac:dyDescent="0.2">
      <c r="A22" s="55">
        <v>1032</v>
      </c>
      <c r="B22" s="22">
        <v>45755</v>
      </c>
      <c r="C22" s="3" t="s">
        <v>45</v>
      </c>
      <c r="D22" s="3" t="s">
        <v>72</v>
      </c>
      <c r="E22" s="3" t="s">
        <v>32</v>
      </c>
      <c r="F22" s="54">
        <v>100000</v>
      </c>
    </row>
    <row r="23" spans="1:10" ht="73.5" customHeight="1" x14ac:dyDescent="0.2">
      <c r="A23" s="53">
        <v>1034</v>
      </c>
      <c r="B23" s="22">
        <v>45755</v>
      </c>
      <c r="C23" s="3" t="s">
        <v>46</v>
      </c>
      <c r="D23" s="3" t="s">
        <v>71</v>
      </c>
      <c r="E23" s="17" t="s">
        <v>28</v>
      </c>
      <c r="F23" s="54">
        <v>476793.14</v>
      </c>
      <c r="J23" s="1"/>
    </row>
    <row r="24" spans="1:10" ht="61.5" customHeight="1" x14ac:dyDescent="0.2">
      <c r="A24" s="55">
        <v>1053</v>
      </c>
      <c r="B24" s="22">
        <v>45757</v>
      </c>
      <c r="C24" s="3" t="s">
        <v>47</v>
      </c>
      <c r="D24" s="3" t="s">
        <v>70</v>
      </c>
      <c r="E24" s="3" t="s">
        <v>32</v>
      </c>
      <c r="F24" s="54">
        <v>1616394</v>
      </c>
      <c r="I24" s="1"/>
    </row>
    <row r="25" spans="1:10" s="1" customFormat="1" ht="67.5" customHeight="1" x14ac:dyDescent="0.2">
      <c r="A25" s="56">
        <v>1054</v>
      </c>
      <c r="B25" s="22">
        <v>45757</v>
      </c>
      <c r="C25" s="3" t="s">
        <v>48</v>
      </c>
      <c r="D25" s="19" t="s">
        <v>69</v>
      </c>
      <c r="E25" s="3" t="s">
        <v>32</v>
      </c>
      <c r="F25" s="54">
        <v>200000</v>
      </c>
      <c r="I25"/>
      <c r="J25"/>
    </row>
    <row r="26" spans="1:10" ht="66.75" customHeight="1" x14ac:dyDescent="0.2">
      <c r="A26" s="57">
        <v>1084</v>
      </c>
      <c r="B26" s="22">
        <v>45761</v>
      </c>
      <c r="C26" s="3" t="s">
        <v>49</v>
      </c>
      <c r="D26" s="15" t="s">
        <v>67</v>
      </c>
      <c r="E26" s="3" t="s">
        <v>32</v>
      </c>
      <c r="F26" s="54">
        <v>100000</v>
      </c>
    </row>
    <row r="27" spans="1:10" ht="51" customHeight="1" x14ac:dyDescent="0.2">
      <c r="A27" s="57">
        <v>1099</v>
      </c>
      <c r="B27" s="22">
        <v>45762</v>
      </c>
      <c r="C27" s="3" t="s">
        <v>25</v>
      </c>
      <c r="D27" s="15" t="s">
        <v>68</v>
      </c>
      <c r="E27" s="20" t="s">
        <v>27</v>
      </c>
      <c r="F27" s="54">
        <v>44840</v>
      </c>
    </row>
    <row r="28" spans="1:10" ht="52.5" customHeight="1" x14ac:dyDescent="0.2">
      <c r="A28" s="57">
        <v>1106</v>
      </c>
      <c r="B28" s="22">
        <v>45762</v>
      </c>
      <c r="C28" s="3" t="s">
        <v>50</v>
      </c>
      <c r="D28" s="3" t="s">
        <v>66</v>
      </c>
      <c r="E28" s="15" t="s">
        <v>57</v>
      </c>
      <c r="F28" s="54">
        <v>3588041.17</v>
      </c>
    </row>
    <row r="29" spans="1:10" ht="61.5" customHeight="1" x14ac:dyDescent="0.2">
      <c r="A29" s="55">
        <v>1107</v>
      </c>
      <c r="B29" s="22">
        <v>45762</v>
      </c>
      <c r="C29" s="3" t="s">
        <v>51</v>
      </c>
      <c r="D29" s="15" t="s">
        <v>65</v>
      </c>
      <c r="E29" s="3" t="s">
        <v>32</v>
      </c>
      <c r="F29" s="54">
        <v>100000</v>
      </c>
    </row>
    <row r="30" spans="1:10" ht="45.75" customHeight="1" x14ac:dyDescent="0.2">
      <c r="A30" s="55">
        <v>1115</v>
      </c>
      <c r="B30" s="22">
        <v>45762</v>
      </c>
      <c r="C30" s="3" t="s">
        <v>52</v>
      </c>
      <c r="D30" s="15" t="s">
        <v>64</v>
      </c>
      <c r="E30" s="15" t="s">
        <v>55</v>
      </c>
      <c r="F30" s="54">
        <v>23988.42</v>
      </c>
    </row>
    <row r="31" spans="1:10" ht="52.5" customHeight="1" x14ac:dyDescent="0.2">
      <c r="A31" s="55">
        <v>1117</v>
      </c>
      <c r="B31" s="22">
        <v>45762</v>
      </c>
      <c r="C31" s="3" t="s">
        <v>53</v>
      </c>
      <c r="D31" s="15" t="s">
        <v>63</v>
      </c>
      <c r="E31" s="15" t="s">
        <v>56</v>
      </c>
      <c r="F31" s="54">
        <v>70535.960000000006</v>
      </c>
    </row>
    <row r="32" spans="1:10" ht="70.5" customHeight="1" x14ac:dyDescent="0.2">
      <c r="A32" s="55">
        <v>1125</v>
      </c>
      <c r="B32" s="22">
        <v>45763</v>
      </c>
      <c r="C32" s="3" t="s">
        <v>85</v>
      </c>
      <c r="D32" s="15" t="s">
        <v>86</v>
      </c>
      <c r="E32" s="15" t="s">
        <v>33</v>
      </c>
      <c r="F32" s="54">
        <v>2679376.36</v>
      </c>
    </row>
    <row r="33" spans="1:6" ht="70.5" customHeight="1" x14ac:dyDescent="0.2">
      <c r="A33" s="55">
        <v>1130</v>
      </c>
      <c r="B33" s="22">
        <v>45768</v>
      </c>
      <c r="C33" s="3" t="s">
        <v>98</v>
      </c>
      <c r="D33" s="15" t="s">
        <v>115</v>
      </c>
      <c r="E33" s="15" t="s">
        <v>30</v>
      </c>
      <c r="F33" s="54">
        <v>54750</v>
      </c>
    </row>
    <row r="34" spans="1:6" ht="70.5" customHeight="1" x14ac:dyDescent="0.2">
      <c r="A34" s="55">
        <v>1132</v>
      </c>
      <c r="B34" s="22">
        <v>45768</v>
      </c>
      <c r="C34" s="3" t="s">
        <v>99</v>
      </c>
      <c r="D34" s="15" t="s">
        <v>116</v>
      </c>
      <c r="E34" s="15" t="s">
        <v>30</v>
      </c>
      <c r="F34" s="54">
        <v>11950</v>
      </c>
    </row>
    <row r="35" spans="1:6" ht="70.5" customHeight="1" x14ac:dyDescent="0.2">
      <c r="A35" s="55">
        <v>1134</v>
      </c>
      <c r="B35" s="22">
        <v>45768</v>
      </c>
      <c r="C35" s="3" t="s">
        <v>100</v>
      </c>
      <c r="D35" s="15" t="s">
        <v>117</v>
      </c>
      <c r="E35" s="15" t="s">
        <v>137</v>
      </c>
      <c r="F35" s="54">
        <v>3600</v>
      </c>
    </row>
    <row r="36" spans="1:6" ht="70.5" customHeight="1" x14ac:dyDescent="0.2">
      <c r="A36" s="55">
        <v>1136</v>
      </c>
      <c r="B36" s="22">
        <v>45768</v>
      </c>
      <c r="C36" s="3" t="s">
        <v>101</v>
      </c>
      <c r="D36" s="15" t="s">
        <v>118</v>
      </c>
      <c r="E36" s="15" t="s">
        <v>138</v>
      </c>
      <c r="F36" s="54">
        <v>2600</v>
      </c>
    </row>
    <row r="37" spans="1:6" ht="70.5" customHeight="1" x14ac:dyDescent="0.2">
      <c r="A37" s="55">
        <v>1138</v>
      </c>
      <c r="B37" s="22">
        <v>45768</v>
      </c>
      <c r="C37" s="3" t="s">
        <v>102</v>
      </c>
      <c r="D37" s="15" t="s">
        <v>120</v>
      </c>
      <c r="E37" s="15" t="s">
        <v>30</v>
      </c>
      <c r="F37" s="54">
        <v>15300</v>
      </c>
    </row>
    <row r="38" spans="1:6" ht="70.5" customHeight="1" x14ac:dyDescent="0.2">
      <c r="A38" s="55">
        <v>1140</v>
      </c>
      <c r="B38" s="22">
        <v>45768</v>
      </c>
      <c r="C38" s="3" t="s">
        <v>103</v>
      </c>
      <c r="D38" s="15" t="s">
        <v>119</v>
      </c>
      <c r="E38" s="15" t="s">
        <v>30</v>
      </c>
      <c r="F38" s="54">
        <v>74300</v>
      </c>
    </row>
    <row r="39" spans="1:6" ht="70.5" customHeight="1" x14ac:dyDescent="0.2">
      <c r="A39" s="55">
        <v>1150</v>
      </c>
      <c r="B39" s="22">
        <v>45769</v>
      </c>
      <c r="C39" s="3" t="s">
        <v>85</v>
      </c>
      <c r="D39" s="15" t="s">
        <v>121</v>
      </c>
      <c r="E39" s="15" t="s">
        <v>33</v>
      </c>
      <c r="F39" s="54">
        <v>3874465.77</v>
      </c>
    </row>
    <row r="40" spans="1:6" ht="70.5" customHeight="1" x14ac:dyDescent="0.2">
      <c r="A40" s="55">
        <v>1152</v>
      </c>
      <c r="B40" s="22">
        <v>45769</v>
      </c>
      <c r="C40" s="3" t="s">
        <v>104</v>
      </c>
      <c r="D40" s="15" t="s">
        <v>122</v>
      </c>
      <c r="E40" s="15" t="s">
        <v>33</v>
      </c>
      <c r="F40" s="54">
        <v>5568566.2599999998</v>
      </c>
    </row>
    <row r="41" spans="1:6" ht="70.5" customHeight="1" x14ac:dyDescent="0.2">
      <c r="A41" s="55">
        <v>1154</v>
      </c>
      <c r="B41" s="22">
        <v>45769</v>
      </c>
      <c r="C41" s="3" t="s">
        <v>105</v>
      </c>
      <c r="D41" s="15" t="s">
        <v>123</v>
      </c>
      <c r="E41" s="15" t="s">
        <v>124</v>
      </c>
      <c r="F41" s="54">
        <v>9765075.0600000005</v>
      </c>
    </row>
    <row r="42" spans="1:6" ht="70.5" customHeight="1" x14ac:dyDescent="0.2">
      <c r="A42" s="55">
        <v>1162</v>
      </c>
      <c r="B42" s="22">
        <v>45770</v>
      </c>
      <c r="C42" s="3" t="s">
        <v>106</v>
      </c>
      <c r="D42" s="15" t="s">
        <v>125</v>
      </c>
      <c r="E42" s="15" t="s">
        <v>31</v>
      </c>
      <c r="F42" s="54">
        <v>1250328</v>
      </c>
    </row>
    <row r="43" spans="1:6" ht="70.5" customHeight="1" x14ac:dyDescent="0.2">
      <c r="A43" s="55">
        <v>1164</v>
      </c>
      <c r="B43" s="22">
        <v>45770</v>
      </c>
      <c r="C43" s="3" t="s">
        <v>107</v>
      </c>
      <c r="D43" s="15" t="s">
        <v>126</v>
      </c>
      <c r="E43" s="15" t="s">
        <v>140</v>
      </c>
      <c r="F43" s="54">
        <v>240495.8</v>
      </c>
    </row>
    <row r="44" spans="1:6" ht="70.5" customHeight="1" x14ac:dyDescent="0.2">
      <c r="A44" s="55">
        <v>1171</v>
      </c>
      <c r="B44" s="22">
        <v>45770</v>
      </c>
      <c r="C44" s="3" t="s">
        <v>108</v>
      </c>
      <c r="D44" s="15" t="s">
        <v>128</v>
      </c>
      <c r="E44" s="15" t="s">
        <v>127</v>
      </c>
      <c r="F44" s="54">
        <v>416954.1</v>
      </c>
    </row>
    <row r="45" spans="1:6" ht="70.5" customHeight="1" x14ac:dyDescent="0.2">
      <c r="A45" s="55">
        <v>1173</v>
      </c>
      <c r="B45" s="22">
        <v>45770</v>
      </c>
      <c r="C45" s="3" t="s">
        <v>109</v>
      </c>
      <c r="D45" s="15" t="s">
        <v>130</v>
      </c>
      <c r="E45" s="15" t="s">
        <v>129</v>
      </c>
      <c r="F45" s="54">
        <v>683014.36</v>
      </c>
    </row>
    <row r="46" spans="1:6" ht="70.5" customHeight="1" x14ac:dyDescent="0.2">
      <c r="A46" s="55">
        <v>1175</v>
      </c>
      <c r="B46" s="22">
        <v>45770</v>
      </c>
      <c r="C46" s="3" t="s">
        <v>110</v>
      </c>
      <c r="D46" s="15" t="s">
        <v>131</v>
      </c>
      <c r="E46" s="15" t="s">
        <v>142</v>
      </c>
      <c r="F46" s="54">
        <v>1650000</v>
      </c>
    </row>
    <row r="47" spans="1:6" ht="70.5" customHeight="1" x14ac:dyDescent="0.2">
      <c r="A47" s="55">
        <v>1182</v>
      </c>
      <c r="B47" s="22">
        <v>45770</v>
      </c>
      <c r="C47" s="3" t="s">
        <v>111</v>
      </c>
      <c r="D47" s="15" t="s">
        <v>133</v>
      </c>
      <c r="E47" s="15" t="s">
        <v>132</v>
      </c>
      <c r="F47" s="54">
        <v>11030824.41</v>
      </c>
    </row>
    <row r="48" spans="1:6" ht="70.5" customHeight="1" x14ac:dyDescent="0.2">
      <c r="A48" s="55">
        <v>1193</v>
      </c>
      <c r="B48" s="22">
        <v>45771</v>
      </c>
      <c r="C48" s="3" t="s">
        <v>112</v>
      </c>
      <c r="D48" s="15" t="s">
        <v>134</v>
      </c>
      <c r="E48" s="15" t="s">
        <v>139</v>
      </c>
      <c r="F48" s="54">
        <v>110094</v>
      </c>
    </row>
    <row r="49" spans="1:6" ht="70.5" customHeight="1" x14ac:dyDescent="0.2">
      <c r="A49" s="55">
        <v>1201</v>
      </c>
      <c r="B49" s="22">
        <v>45771</v>
      </c>
      <c r="C49" s="3" t="s">
        <v>113</v>
      </c>
      <c r="D49" s="15" t="s">
        <v>135</v>
      </c>
      <c r="E49" s="15" t="s">
        <v>141</v>
      </c>
      <c r="F49" s="54">
        <v>13975000</v>
      </c>
    </row>
    <row r="50" spans="1:6" ht="70.5" customHeight="1" x14ac:dyDescent="0.2">
      <c r="A50" s="55">
        <v>1214</v>
      </c>
      <c r="B50" s="22">
        <v>45772</v>
      </c>
      <c r="C50" s="3" t="s">
        <v>114</v>
      </c>
      <c r="D50" s="15" t="s">
        <v>148</v>
      </c>
      <c r="E50" s="15" t="s">
        <v>31</v>
      </c>
      <c r="F50" s="54">
        <v>239540</v>
      </c>
    </row>
    <row r="51" spans="1:6" ht="70.5" customHeight="1" x14ac:dyDescent="0.2">
      <c r="A51" s="55">
        <v>1230</v>
      </c>
      <c r="B51" s="22">
        <v>45775</v>
      </c>
      <c r="C51" s="3" t="s">
        <v>149</v>
      </c>
      <c r="D51" s="15" t="s">
        <v>160</v>
      </c>
      <c r="E51" s="15" t="s">
        <v>33</v>
      </c>
      <c r="F51" s="54">
        <v>2129766.19</v>
      </c>
    </row>
    <row r="52" spans="1:6" ht="70.5" customHeight="1" x14ac:dyDescent="0.2">
      <c r="A52" s="55">
        <v>1232</v>
      </c>
      <c r="B52" s="22">
        <v>45775</v>
      </c>
      <c r="C52" s="3" t="s">
        <v>150</v>
      </c>
      <c r="D52" s="15" t="s">
        <v>159</v>
      </c>
      <c r="E52" s="15" t="s">
        <v>33</v>
      </c>
      <c r="F52" s="54">
        <v>7001946.0800000001</v>
      </c>
    </row>
    <row r="53" spans="1:6" ht="70.5" customHeight="1" x14ac:dyDescent="0.2">
      <c r="A53" s="55">
        <v>1238</v>
      </c>
      <c r="B53" s="22">
        <v>45776</v>
      </c>
      <c r="C53" s="3" t="s">
        <v>151</v>
      </c>
      <c r="D53" s="15" t="s">
        <v>161</v>
      </c>
      <c r="E53" s="15" t="s">
        <v>169</v>
      </c>
      <c r="F53" s="54">
        <v>105000</v>
      </c>
    </row>
    <row r="54" spans="1:6" ht="70.5" customHeight="1" x14ac:dyDescent="0.2">
      <c r="A54" s="55">
        <v>1249</v>
      </c>
      <c r="B54" s="22">
        <v>45776</v>
      </c>
      <c r="C54" s="3" t="s">
        <v>152</v>
      </c>
      <c r="D54" s="15" t="s">
        <v>168</v>
      </c>
      <c r="E54" s="15" t="s">
        <v>58</v>
      </c>
      <c r="F54" s="54">
        <v>240720</v>
      </c>
    </row>
    <row r="55" spans="1:6" ht="70.5" customHeight="1" x14ac:dyDescent="0.2">
      <c r="A55" s="55">
        <v>1254</v>
      </c>
      <c r="B55" s="22">
        <v>45776</v>
      </c>
      <c r="C55" s="3" t="s">
        <v>153</v>
      </c>
      <c r="D55" s="15" t="s">
        <v>162</v>
      </c>
      <c r="E55" s="15" t="s">
        <v>33</v>
      </c>
      <c r="F55" s="54">
        <v>5568566.2599999998</v>
      </c>
    </row>
    <row r="56" spans="1:6" ht="70.5" customHeight="1" x14ac:dyDescent="0.2">
      <c r="A56" s="55">
        <v>1255</v>
      </c>
      <c r="B56" s="22">
        <v>45777</v>
      </c>
      <c r="C56" s="3" t="s">
        <v>154</v>
      </c>
      <c r="D56" s="15" t="s">
        <v>163</v>
      </c>
      <c r="E56" s="15" t="s">
        <v>33</v>
      </c>
      <c r="F56" s="54">
        <v>6150133.8700000001</v>
      </c>
    </row>
    <row r="57" spans="1:6" ht="70.5" customHeight="1" x14ac:dyDescent="0.2">
      <c r="A57" s="55">
        <v>1258</v>
      </c>
      <c r="B57" s="22">
        <v>45777</v>
      </c>
      <c r="C57" s="3" t="s">
        <v>155</v>
      </c>
      <c r="D57" s="15" t="s">
        <v>164</v>
      </c>
      <c r="E57" s="15" t="s">
        <v>170</v>
      </c>
      <c r="F57" s="54">
        <v>453141.17</v>
      </c>
    </row>
    <row r="58" spans="1:6" ht="70.5" customHeight="1" x14ac:dyDescent="0.2">
      <c r="A58" s="55">
        <v>1262</v>
      </c>
      <c r="B58" s="22">
        <v>45777</v>
      </c>
      <c r="C58" s="3" t="s">
        <v>156</v>
      </c>
      <c r="D58" s="15" t="s">
        <v>165</v>
      </c>
      <c r="E58" s="15" t="s">
        <v>169</v>
      </c>
      <c r="F58" s="54">
        <v>100000</v>
      </c>
    </row>
    <row r="59" spans="1:6" ht="70.5" customHeight="1" x14ac:dyDescent="0.2">
      <c r="A59" s="55">
        <v>1263</v>
      </c>
      <c r="B59" s="22">
        <v>45777</v>
      </c>
      <c r="C59" s="3" t="s">
        <v>157</v>
      </c>
      <c r="D59" s="15" t="s">
        <v>166</v>
      </c>
      <c r="E59" s="15" t="s">
        <v>169</v>
      </c>
      <c r="F59" s="54">
        <v>200000</v>
      </c>
    </row>
    <row r="60" spans="1:6" ht="70.5" customHeight="1" x14ac:dyDescent="0.2">
      <c r="A60" s="55">
        <v>1267</v>
      </c>
      <c r="B60" s="22">
        <v>45777</v>
      </c>
      <c r="C60" s="3" t="s">
        <v>158</v>
      </c>
      <c r="D60" s="15" t="s">
        <v>167</v>
      </c>
      <c r="E60" s="3" t="s">
        <v>34</v>
      </c>
      <c r="F60" s="54">
        <v>414742.41</v>
      </c>
    </row>
    <row r="61" spans="1:6" ht="70.5" customHeight="1" thickBot="1" x14ac:dyDescent="0.25">
      <c r="A61" s="55"/>
      <c r="B61" s="22"/>
      <c r="C61" s="3"/>
      <c r="D61" s="15"/>
      <c r="E61" s="15"/>
      <c r="F61" s="54"/>
    </row>
    <row r="62" spans="1:6" ht="24" customHeight="1" thickBot="1" x14ac:dyDescent="0.25">
      <c r="A62" s="58" t="s">
        <v>10</v>
      </c>
      <c r="B62" s="31"/>
      <c r="C62" s="31"/>
      <c r="D62" s="31"/>
      <c r="E62" s="32"/>
      <c r="F62" s="59">
        <f>SUM(F11:F61)</f>
        <v>120230659.53999999</v>
      </c>
    </row>
    <row r="63" spans="1:6" ht="13.5" thickTop="1" x14ac:dyDescent="0.2">
      <c r="A63" s="60"/>
      <c r="B63" s="1"/>
      <c r="C63" s="1"/>
      <c r="D63" s="1"/>
      <c r="E63" s="1"/>
      <c r="F63" s="61"/>
    </row>
    <row r="64" spans="1:6" x14ac:dyDescent="0.2">
      <c r="A64" s="60"/>
      <c r="B64" s="1"/>
      <c r="C64" s="1"/>
      <c r="D64" s="1"/>
      <c r="E64" s="1"/>
      <c r="F64" s="61"/>
    </row>
    <row r="65" spans="1:6" x14ac:dyDescent="0.2">
      <c r="A65" s="60"/>
      <c r="B65" s="1"/>
      <c r="C65" s="1"/>
      <c r="D65" s="1"/>
      <c r="E65" s="1"/>
      <c r="F65" s="61"/>
    </row>
    <row r="66" spans="1:6" x14ac:dyDescent="0.2">
      <c r="A66" s="47" t="s">
        <v>9</v>
      </c>
      <c r="B66" s="34"/>
      <c r="C66" s="34"/>
      <c r="D66" s="34"/>
      <c r="E66" s="34"/>
      <c r="F66" s="48"/>
    </row>
    <row r="67" spans="1:6" x14ac:dyDescent="0.2">
      <c r="A67" s="49" t="s">
        <v>5</v>
      </c>
      <c r="B67" s="35"/>
      <c r="C67" s="35"/>
      <c r="D67" s="35"/>
      <c r="E67" s="35"/>
      <c r="F67" s="50"/>
    </row>
    <row r="68" spans="1:6" ht="13.5" thickBot="1" x14ac:dyDescent="0.25">
      <c r="A68" s="62"/>
      <c r="B68" s="63"/>
      <c r="C68" s="63"/>
      <c r="D68" s="63"/>
      <c r="E68" s="63"/>
      <c r="F68" s="64"/>
    </row>
    <row r="70" spans="1:6" ht="13.5" thickBot="1" x14ac:dyDescent="0.25"/>
    <row r="71" spans="1:6" x14ac:dyDescent="0.2">
      <c r="A71" s="65"/>
      <c r="B71" s="66"/>
      <c r="C71" s="66"/>
      <c r="D71" s="66"/>
      <c r="E71" s="66"/>
      <c r="F71" s="67"/>
    </row>
    <row r="72" spans="1:6" x14ac:dyDescent="0.2">
      <c r="A72" s="60"/>
      <c r="B72" s="1"/>
      <c r="C72" s="1"/>
      <c r="D72" s="1"/>
      <c r="E72" s="1"/>
      <c r="F72" s="68"/>
    </row>
    <row r="73" spans="1:6" x14ac:dyDescent="0.2">
      <c r="A73" s="69"/>
      <c r="B73" s="70"/>
      <c r="C73" s="70"/>
      <c r="D73" s="70"/>
      <c r="E73" s="70"/>
      <c r="F73" s="71"/>
    </row>
    <row r="74" spans="1:6" x14ac:dyDescent="0.2">
      <c r="A74" s="69"/>
      <c r="B74" s="70"/>
      <c r="C74" s="70"/>
      <c r="D74" s="70"/>
      <c r="E74" s="70"/>
      <c r="F74" s="71"/>
    </row>
    <row r="75" spans="1:6" x14ac:dyDescent="0.2">
      <c r="A75" s="69"/>
      <c r="B75" s="70"/>
      <c r="C75" s="70"/>
      <c r="D75" s="70"/>
      <c r="E75" s="70"/>
      <c r="F75" s="71"/>
    </row>
    <row r="76" spans="1:6" x14ac:dyDescent="0.2">
      <c r="A76" s="69"/>
      <c r="B76" s="70"/>
      <c r="C76" s="70"/>
      <c r="D76" s="70"/>
      <c r="E76" s="70"/>
      <c r="F76" s="71"/>
    </row>
    <row r="77" spans="1:6" x14ac:dyDescent="0.2">
      <c r="A77" s="69"/>
      <c r="B77" s="70"/>
      <c r="C77" s="70"/>
      <c r="D77" s="70"/>
      <c r="E77" s="70"/>
      <c r="F77" s="71"/>
    </row>
    <row r="78" spans="1:6" x14ac:dyDescent="0.2">
      <c r="A78" s="72" t="s">
        <v>11</v>
      </c>
      <c r="B78" s="73"/>
      <c r="C78" s="73"/>
      <c r="D78" s="73"/>
      <c r="E78" s="73"/>
      <c r="F78" s="74"/>
    </row>
    <row r="79" spans="1:6" x14ac:dyDescent="0.2">
      <c r="A79" s="51" t="s">
        <v>13</v>
      </c>
      <c r="B79" s="33"/>
      <c r="C79" s="33"/>
      <c r="D79" s="33"/>
      <c r="E79" s="33"/>
      <c r="F79" s="52"/>
    </row>
    <row r="80" spans="1:6" x14ac:dyDescent="0.2">
      <c r="A80" s="49" t="s">
        <v>84</v>
      </c>
      <c r="B80" s="35"/>
      <c r="C80" s="35"/>
      <c r="D80" s="35"/>
      <c r="E80" s="35"/>
      <c r="F80" s="50"/>
    </row>
    <row r="81" spans="1:6" ht="13.5" thickBot="1" x14ac:dyDescent="0.25">
      <c r="A81" s="49" t="s">
        <v>8</v>
      </c>
      <c r="B81" s="35"/>
      <c r="C81" s="35"/>
      <c r="D81" s="35"/>
      <c r="E81" s="35"/>
      <c r="F81" s="50"/>
    </row>
    <row r="82" spans="1:6" ht="13.5" thickBot="1" x14ac:dyDescent="0.25">
      <c r="A82" s="10" t="s">
        <v>6</v>
      </c>
      <c r="B82" s="11" t="s">
        <v>0</v>
      </c>
      <c r="C82" s="11" t="s">
        <v>1</v>
      </c>
      <c r="D82" s="11" t="s">
        <v>2</v>
      </c>
      <c r="E82" s="11" t="s">
        <v>3</v>
      </c>
      <c r="F82" s="12" t="s">
        <v>4</v>
      </c>
    </row>
    <row r="83" spans="1:6" ht="67.5" x14ac:dyDescent="0.2">
      <c r="A83" s="55">
        <v>1000</v>
      </c>
      <c r="B83" s="22">
        <v>45750</v>
      </c>
      <c r="C83" s="3" t="s">
        <v>37</v>
      </c>
      <c r="D83" s="4" t="s">
        <v>81</v>
      </c>
      <c r="E83" s="17" t="s">
        <v>58</v>
      </c>
      <c r="F83" s="54">
        <v>182900</v>
      </c>
    </row>
    <row r="84" spans="1:6" ht="56.25" x14ac:dyDescent="0.2">
      <c r="A84" s="55">
        <v>1018</v>
      </c>
      <c r="B84" s="22">
        <v>45751</v>
      </c>
      <c r="C84" s="3" t="s">
        <v>41</v>
      </c>
      <c r="D84" s="4" t="s">
        <v>75</v>
      </c>
      <c r="E84" s="3" t="s">
        <v>59</v>
      </c>
      <c r="F84" s="54">
        <v>1700000.04</v>
      </c>
    </row>
    <row r="85" spans="1:6" ht="45" x14ac:dyDescent="0.2">
      <c r="A85" s="55">
        <v>1021</v>
      </c>
      <c r="B85" s="22">
        <v>45751</v>
      </c>
      <c r="C85" s="3" t="s">
        <v>42</v>
      </c>
      <c r="D85" s="4" t="s">
        <v>83</v>
      </c>
      <c r="E85" s="8" t="s">
        <v>60</v>
      </c>
      <c r="F85" s="54">
        <v>153400</v>
      </c>
    </row>
    <row r="86" spans="1:6" ht="33.75" x14ac:dyDescent="0.2">
      <c r="A86" s="53">
        <v>1034</v>
      </c>
      <c r="B86" s="22">
        <v>45755</v>
      </c>
      <c r="C86" s="3" t="s">
        <v>46</v>
      </c>
      <c r="D86" s="3" t="s">
        <v>71</v>
      </c>
      <c r="E86" s="17" t="s">
        <v>28</v>
      </c>
      <c r="F86" s="54">
        <v>476793.14</v>
      </c>
    </row>
    <row r="87" spans="1:6" ht="45" x14ac:dyDescent="0.2">
      <c r="A87" s="57">
        <v>1099</v>
      </c>
      <c r="B87" s="22">
        <v>45762</v>
      </c>
      <c r="C87" s="3" t="s">
        <v>25</v>
      </c>
      <c r="D87" s="15" t="s">
        <v>68</v>
      </c>
      <c r="E87" s="20" t="s">
        <v>27</v>
      </c>
      <c r="F87" s="54">
        <v>44840</v>
      </c>
    </row>
    <row r="88" spans="1:6" ht="56.25" x14ac:dyDescent="0.2">
      <c r="A88" s="55">
        <v>1125</v>
      </c>
      <c r="B88" s="22">
        <v>45763</v>
      </c>
      <c r="C88" s="3" t="s">
        <v>85</v>
      </c>
      <c r="D88" s="15" t="s">
        <v>86</v>
      </c>
      <c r="E88" s="3" t="s">
        <v>33</v>
      </c>
      <c r="F88" s="54">
        <v>2679376.36</v>
      </c>
    </row>
    <row r="89" spans="1:6" ht="33.75" x14ac:dyDescent="0.2">
      <c r="A89" s="55">
        <v>1150</v>
      </c>
      <c r="B89" s="22">
        <v>45769</v>
      </c>
      <c r="C89" s="3" t="s">
        <v>85</v>
      </c>
      <c r="D89" s="15" t="s">
        <v>121</v>
      </c>
      <c r="E89" s="15" t="s">
        <v>33</v>
      </c>
      <c r="F89" s="54">
        <v>3874465.77</v>
      </c>
    </row>
    <row r="90" spans="1:6" ht="56.25" x14ac:dyDescent="0.2">
      <c r="A90" s="55">
        <v>1152</v>
      </c>
      <c r="B90" s="22">
        <v>45769</v>
      </c>
      <c r="C90" s="3" t="s">
        <v>104</v>
      </c>
      <c r="D90" s="15" t="s">
        <v>122</v>
      </c>
      <c r="E90" s="15" t="s">
        <v>33</v>
      </c>
      <c r="F90" s="54">
        <v>5568566.2599999998</v>
      </c>
    </row>
    <row r="91" spans="1:6" ht="67.5" x14ac:dyDescent="0.2">
      <c r="A91" s="55">
        <v>1162</v>
      </c>
      <c r="B91" s="22">
        <v>45770</v>
      </c>
      <c r="C91" s="3" t="s">
        <v>106</v>
      </c>
      <c r="D91" s="15" t="s">
        <v>125</v>
      </c>
      <c r="E91" s="15" t="s">
        <v>31</v>
      </c>
      <c r="F91" s="54">
        <v>1250328</v>
      </c>
    </row>
    <row r="92" spans="1:6" ht="45" x14ac:dyDescent="0.2">
      <c r="A92" s="55">
        <v>1164</v>
      </c>
      <c r="B92" s="22">
        <v>45770</v>
      </c>
      <c r="C92" s="3" t="s">
        <v>107</v>
      </c>
      <c r="D92" s="15" t="s">
        <v>126</v>
      </c>
      <c r="E92" s="15" t="s">
        <v>140</v>
      </c>
      <c r="F92" s="54">
        <v>240495.8</v>
      </c>
    </row>
    <row r="93" spans="1:6" ht="22.5" x14ac:dyDescent="0.2">
      <c r="A93" s="55">
        <v>1193</v>
      </c>
      <c r="B93" s="22">
        <v>45771</v>
      </c>
      <c r="C93" s="3" t="s">
        <v>112</v>
      </c>
      <c r="D93" s="15" t="s">
        <v>134</v>
      </c>
      <c r="E93" s="15" t="s">
        <v>139</v>
      </c>
      <c r="F93" s="54">
        <v>110094</v>
      </c>
    </row>
    <row r="94" spans="1:6" ht="67.5" x14ac:dyDescent="0.2">
      <c r="A94" s="55">
        <v>1201</v>
      </c>
      <c r="B94" s="22">
        <v>45771</v>
      </c>
      <c r="C94" s="3" t="s">
        <v>113</v>
      </c>
      <c r="D94" s="15" t="s">
        <v>135</v>
      </c>
      <c r="E94" s="15" t="s">
        <v>141</v>
      </c>
      <c r="F94" s="54">
        <v>13975000</v>
      </c>
    </row>
    <row r="95" spans="1:6" ht="56.25" x14ac:dyDescent="0.2">
      <c r="A95" s="55">
        <v>1214</v>
      </c>
      <c r="B95" s="22">
        <v>45772</v>
      </c>
      <c r="C95" s="3" t="s">
        <v>114</v>
      </c>
      <c r="D95" s="15" t="s">
        <v>136</v>
      </c>
      <c r="E95" s="15" t="s">
        <v>31</v>
      </c>
      <c r="F95" s="54">
        <v>239540</v>
      </c>
    </row>
    <row r="96" spans="1:6" ht="45" x14ac:dyDescent="0.2">
      <c r="A96" s="55">
        <v>1230</v>
      </c>
      <c r="B96" s="22">
        <v>45775</v>
      </c>
      <c r="C96" s="3" t="s">
        <v>149</v>
      </c>
      <c r="D96" s="15" t="s">
        <v>160</v>
      </c>
      <c r="E96" s="15" t="s">
        <v>33</v>
      </c>
      <c r="F96" s="54">
        <v>2129766.19</v>
      </c>
    </row>
    <row r="97" spans="1:6" ht="56.25" x14ac:dyDescent="0.2">
      <c r="A97" s="55">
        <v>1232</v>
      </c>
      <c r="B97" s="22">
        <v>45775</v>
      </c>
      <c r="C97" s="3" t="s">
        <v>150</v>
      </c>
      <c r="D97" s="15" t="s">
        <v>171</v>
      </c>
      <c r="E97" s="15" t="s">
        <v>33</v>
      </c>
      <c r="F97" s="54">
        <v>7001946.0800000001</v>
      </c>
    </row>
    <row r="98" spans="1:6" ht="56.25" x14ac:dyDescent="0.2">
      <c r="A98" s="55">
        <v>1249</v>
      </c>
      <c r="B98" s="22">
        <v>45776</v>
      </c>
      <c r="C98" s="3" t="s">
        <v>152</v>
      </c>
      <c r="D98" s="15" t="s">
        <v>168</v>
      </c>
      <c r="E98" s="15" t="s">
        <v>58</v>
      </c>
      <c r="F98" s="54">
        <v>240720</v>
      </c>
    </row>
    <row r="99" spans="1:6" ht="45" x14ac:dyDescent="0.2">
      <c r="A99" s="55">
        <v>1254</v>
      </c>
      <c r="B99" s="22">
        <v>45776</v>
      </c>
      <c r="C99" s="3" t="s">
        <v>153</v>
      </c>
      <c r="D99" s="15" t="s">
        <v>162</v>
      </c>
      <c r="E99" s="15" t="s">
        <v>33</v>
      </c>
      <c r="F99" s="54">
        <v>5568566.2599999998</v>
      </c>
    </row>
    <row r="100" spans="1:6" ht="45" x14ac:dyDescent="0.2">
      <c r="A100" s="55">
        <v>1255</v>
      </c>
      <c r="B100" s="22">
        <v>45777</v>
      </c>
      <c r="C100" s="3" t="s">
        <v>154</v>
      </c>
      <c r="D100" s="15" t="s">
        <v>163</v>
      </c>
      <c r="E100" s="15" t="s">
        <v>33</v>
      </c>
      <c r="F100" s="54">
        <v>6150133.8700000001</v>
      </c>
    </row>
    <row r="101" spans="1:6" ht="45" x14ac:dyDescent="0.2">
      <c r="A101" s="55">
        <v>1258</v>
      </c>
      <c r="B101" s="22">
        <v>45777</v>
      </c>
      <c r="C101" s="3" t="s">
        <v>155</v>
      </c>
      <c r="D101" s="15" t="s">
        <v>164</v>
      </c>
      <c r="E101" s="15" t="s">
        <v>170</v>
      </c>
      <c r="F101" s="54">
        <v>453141.17</v>
      </c>
    </row>
    <row r="102" spans="1:6" ht="33.75" x14ac:dyDescent="0.2">
      <c r="A102" s="55">
        <v>1267</v>
      </c>
      <c r="B102" s="22">
        <v>45777</v>
      </c>
      <c r="C102" s="3" t="s">
        <v>158</v>
      </c>
      <c r="D102" s="15" t="s">
        <v>167</v>
      </c>
      <c r="E102" s="3" t="s">
        <v>34</v>
      </c>
      <c r="F102" s="54">
        <v>414742.41</v>
      </c>
    </row>
    <row r="103" spans="1:6" x14ac:dyDescent="0.2">
      <c r="A103" s="57"/>
      <c r="B103" s="21"/>
      <c r="C103" s="18"/>
      <c r="D103" s="18"/>
      <c r="E103" s="18"/>
      <c r="F103" s="75"/>
    </row>
    <row r="104" spans="1:6" ht="13.5" thickBot="1" x14ac:dyDescent="0.25">
      <c r="A104" s="57"/>
      <c r="B104" s="21"/>
      <c r="C104" s="18"/>
      <c r="D104" s="18"/>
      <c r="E104" s="18"/>
      <c r="F104" s="75"/>
    </row>
    <row r="105" spans="1:6" ht="13.5" thickBot="1" x14ac:dyDescent="0.25">
      <c r="A105" s="76" t="s">
        <v>10</v>
      </c>
      <c r="B105" s="36"/>
      <c r="C105" s="36"/>
      <c r="D105" s="36"/>
      <c r="E105" s="37"/>
      <c r="F105" s="77">
        <f>SUM(F83:F104)</f>
        <v>52454815.349999994</v>
      </c>
    </row>
    <row r="106" spans="1:6" ht="13.5" thickTop="1" x14ac:dyDescent="0.2">
      <c r="A106" s="60"/>
      <c r="B106" s="1"/>
      <c r="C106" s="1"/>
      <c r="D106" s="1"/>
      <c r="E106" s="1"/>
      <c r="F106" s="68"/>
    </row>
    <row r="107" spans="1:6" x14ac:dyDescent="0.2">
      <c r="A107" s="60"/>
      <c r="B107" s="1"/>
      <c r="C107" s="1"/>
      <c r="D107" s="1"/>
      <c r="E107" s="1"/>
      <c r="F107" s="68"/>
    </row>
    <row r="108" spans="1:6" x14ac:dyDescent="0.2">
      <c r="A108" s="60"/>
      <c r="B108" s="1"/>
      <c r="C108" s="1"/>
      <c r="D108" s="1"/>
      <c r="E108" s="1"/>
      <c r="F108" s="68"/>
    </row>
    <row r="109" spans="1:6" x14ac:dyDescent="0.2">
      <c r="A109" s="78" t="s">
        <v>9</v>
      </c>
      <c r="B109" s="79"/>
      <c r="C109" s="79"/>
      <c r="D109" s="79"/>
      <c r="E109" s="79"/>
      <c r="F109" s="80"/>
    </row>
    <row r="110" spans="1:6" x14ac:dyDescent="0.2">
      <c r="A110" s="44" t="s">
        <v>5</v>
      </c>
      <c r="B110" s="45"/>
      <c r="C110" s="45"/>
      <c r="D110" s="45"/>
      <c r="E110" s="45"/>
      <c r="F110" s="46"/>
    </row>
    <row r="111" spans="1:6" ht="13.5" thickBot="1" x14ac:dyDescent="0.25">
      <c r="A111" s="62"/>
      <c r="B111" s="63"/>
      <c r="C111" s="63"/>
      <c r="D111" s="63"/>
      <c r="E111" s="63"/>
      <c r="F111" s="81"/>
    </row>
    <row r="113" spans="1:4" ht="13.5" thickBot="1" x14ac:dyDescent="0.25"/>
    <row r="114" spans="1:4" x14ac:dyDescent="0.2">
      <c r="A114" s="65"/>
      <c r="B114" s="66"/>
      <c r="C114" s="66"/>
      <c r="D114" s="67"/>
    </row>
    <row r="115" spans="1:4" x14ac:dyDescent="0.2">
      <c r="A115" s="60"/>
      <c r="B115" s="1"/>
      <c r="C115" s="1"/>
      <c r="D115" s="68"/>
    </row>
    <row r="116" spans="1:4" x14ac:dyDescent="0.2">
      <c r="A116" s="44"/>
      <c r="B116" s="45"/>
      <c r="C116" s="45"/>
      <c r="D116" s="46"/>
    </row>
    <row r="117" spans="1:4" x14ac:dyDescent="0.2">
      <c r="A117" s="44"/>
      <c r="B117" s="45"/>
      <c r="C117" s="45"/>
      <c r="D117" s="46"/>
    </row>
    <row r="118" spans="1:4" x14ac:dyDescent="0.2">
      <c r="A118" s="90"/>
      <c r="B118" s="91"/>
      <c r="C118" s="91"/>
      <c r="D118" s="92"/>
    </row>
    <row r="119" spans="1:4" x14ac:dyDescent="0.2">
      <c r="A119" s="93"/>
      <c r="B119" s="94"/>
      <c r="C119" s="94"/>
      <c r="D119" s="95"/>
    </row>
    <row r="120" spans="1:4" x14ac:dyDescent="0.2">
      <c r="A120" s="93"/>
      <c r="B120" s="94"/>
      <c r="C120" s="94"/>
      <c r="D120" s="95"/>
    </row>
    <row r="121" spans="1:4" x14ac:dyDescent="0.2">
      <c r="A121" s="96" t="s">
        <v>172</v>
      </c>
      <c r="B121" s="97"/>
      <c r="C121" s="97"/>
      <c r="D121" s="98"/>
    </row>
    <row r="122" spans="1:4" x14ac:dyDescent="0.2">
      <c r="A122" s="99" t="s">
        <v>173</v>
      </c>
      <c r="B122" s="100"/>
      <c r="C122" s="100"/>
      <c r="D122" s="101"/>
    </row>
    <row r="123" spans="1:4" ht="13.5" thickBot="1" x14ac:dyDescent="0.25">
      <c r="A123" s="96" t="s">
        <v>8</v>
      </c>
      <c r="B123" s="97"/>
      <c r="C123" s="97"/>
      <c r="D123" s="98"/>
    </row>
    <row r="124" spans="1:4" ht="13.5" thickBot="1" x14ac:dyDescent="0.25">
      <c r="A124" s="82" t="s">
        <v>174</v>
      </c>
      <c r="B124" s="83" t="s">
        <v>1</v>
      </c>
      <c r="C124" s="83" t="s">
        <v>2</v>
      </c>
      <c r="D124" s="84" t="s">
        <v>4</v>
      </c>
    </row>
    <row r="125" spans="1:4" ht="13.5" thickBot="1" x14ac:dyDescent="0.25">
      <c r="A125" s="102">
        <v>45775</v>
      </c>
      <c r="B125" s="85" t="s">
        <v>175</v>
      </c>
      <c r="C125" s="86" t="s">
        <v>176</v>
      </c>
      <c r="D125" s="103">
        <v>25500</v>
      </c>
    </row>
    <row r="126" spans="1:4" ht="13.5" thickBot="1" x14ac:dyDescent="0.25">
      <c r="A126" s="104" t="s">
        <v>177</v>
      </c>
      <c r="B126" s="87"/>
      <c r="C126" s="88"/>
      <c r="D126" s="105">
        <f>SUM(D125:D125)</f>
        <v>25500</v>
      </c>
    </row>
    <row r="127" spans="1:4" ht="13.5" thickTop="1" x14ac:dyDescent="0.2">
      <c r="A127" s="106"/>
      <c r="B127" s="107"/>
      <c r="C127" s="107"/>
      <c r="D127" s="108"/>
    </row>
    <row r="128" spans="1:4" ht="15" x14ac:dyDescent="0.2">
      <c r="A128" s="109"/>
      <c r="B128" s="110"/>
      <c r="C128" s="107"/>
      <c r="D128" s="108"/>
    </row>
    <row r="129" spans="1:6" x14ac:dyDescent="0.2">
      <c r="A129" s="106"/>
      <c r="B129" s="107"/>
      <c r="C129" s="107"/>
      <c r="D129" s="108"/>
    </row>
    <row r="130" spans="1:6" x14ac:dyDescent="0.2">
      <c r="A130" s="111"/>
      <c r="B130" s="107"/>
      <c r="C130" s="107"/>
      <c r="D130" s="108"/>
    </row>
    <row r="131" spans="1:6" x14ac:dyDescent="0.2">
      <c r="A131" s="111"/>
      <c r="B131" s="107"/>
      <c r="C131" s="107"/>
      <c r="D131" s="108"/>
    </row>
    <row r="132" spans="1:6" x14ac:dyDescent="0.2">
      <c r="A132" s="90" t="s">
        <v>9</v>
      </c>
      <c r="B132" s="91"/>
      <c r="C132" s="91"/>
      <c r="D132" s="92"/>
    </row>
    <row r="133" spans="1:6" x14ac:dyDescent="0.2">
      <c r="A133" s="112" t="s">
        <v>178</v>
      </c>
      <c r="B133" s="113"/>
      <c r="C133" s="113"/>
      <c r="D133" s="114"/>
    </row>
    <row r="134" spans="1:6" ht="13.5" thickBot="1" x14ac:dyDescent="0.25">
      <c r="A134" s="62"/>
      <c r="B134" s="63"/>
      <c r="C134" s="63"/>
      <c r="D134" s="81"/>
    </row>
    <row r="136" spans="1:6" ht="13.5" thickBot="1" x14ac:dyDescent="0.25"/>
    <row r="137" spans="1:6" x14ac:dyDescent="0.2">
      <c r="A137" s="41"/>
      <c r="B137" s="42"/>
      <c r="C137" s="42"/>
      <c r="D137" s="42"/>
      <c r="E137" s="42"/>
      <c r="F137" s="43"/>
    </row>
    <row r="138" spans="1:6" x14ac:dyDescent="0.2">
      <c r="A138" s="44"/>
      <c r="B138" s="45"/>
      <c r="C138" s="45"/>
      <c r="D138" s="45"/>
      <c r="E138" s="45"/>
      <c r="F138" s="46"/>
    </row>
    <row r="139" spans="1:6" x14ac:dyDescent="0.2">
      <c r="A139" s="44"/>
      <c r="B139" s="45"/>
      <c r="C139" s="45"/>
      <c r="D139" s="45"/>
      <c r="E139" s="45"/>
      <c r="F139" s="46"/>
    </row>
    <row r="140" spans="1:6" x14ac:dyDescent="0.2">
      <c r="A140" s="44"/>
      <c r="B140" s="45"/>
      <c r="C140" s="45"/>
      <c r="D140" s="45"/>
      <c r="E140" s="45"/>
      <c r="F140" s="46"/>
    </row>
    <row r="141" spans="1:6" x14ac:dyDescent="0.2">
      <c r="A141" s="44"/>
      <c r="B141" s="45"/>
      <c r="C141" s="45"/>
      <c r="D141" s="45"/>
      <c r="E141" s="45"/>
      <c r="F141" s="46"/>
    </row>
    <row r="142" spans="1:6" x14ac:dyDescent="0.2">
      <c r="A142" s="44"/>
      <c r="B142" s="45"/>
      <c r="C142" s="45"/>
      <c r="D142" s="45"/>
      <c r="E142" s="45"/>
      <c r="F142" s="46"/>
    </row>
    <row r="143" spans="1:6" x14ac:dyDescent="0.2">
      <c r="A143" s="44"/>
      <c r="B143" s="45"/>
      <c r="C143" s="45"/>
      <c r="D143" s="45"/>
      <c r="E143" s="45"/>
      <c r="F143" s="46"/>
    </row>
    <row r="144" spans="1:6" x14ac:dyDescent="0.2">
      <c r="A144" s="51" t="s">
        <v>22</v>
      </c>
      <c r="B144" s="33"/>
      <c r="C144" s="33"/>
      <c r="D144" s="33"/>
      <c r="E144" s="33"/>
      <c r="F144" s="52"/>
    </row>
    <row r="145" spans="1:6" x14ac:dyDescent="0.2">
      <c r="A145" s="51" t="s">
        <v>13</v>
      </c>
      <c r="B145" s="33"/>
      <c r="C145" s="33"/>
      <c r="D145" s="33"/>
      <c r="E145" s="33"/>
      <c r="F145" s="52"/>
    </row>
    <row r="146" spans="1:6" x14ac:dyDescent="0.2">
      <c r="A146" s="49" t="s">
        <v>84</v>
      </c>
      <c r="B146" s="35"/>
      <c r="C146" s="35"/>
      <c r="D146" s="35"/>
      <c r="E146" s="35"/>
      <c r="F146" s="50"/>
    </row>
    <row r="147" spans="1:6" x14ac:dyDescent="0.2">
      <c r="A147" s="51" t="s">
        <v>8</v>
      </c>
      <c r="B147" s="33"/>
      <c r="C147" s="33"/>
      <c r="D147" s="33"/>
      <c r="E147" s="33"/>
      <c r="F147" s="52"/>
    </row>
    <row r="148" spans="1:6" ht="13.5" thickBot="1" x14ac:dyDescent="0.25">
      <c r="A148" s="51"/>
      <c r="B148" s="33"/>
      <c r="C148" s="33"/>
      <c r="D148" s="33"/>
      <c r="E148" s="33"/>
      <c r="F148" s="52"/>
    </row>
    <row r="149" spans="1:6" ht="13.5" thickBot="1" x14ac:dyDescent="0.25">
      <c r="A149" s="9" t="s">
        <v>17</v>
      </c>
      <c r="B149" s="5" t="s">
        <v>18</v>
      </c>
      <c r="C149" s="26" t="s">
        <v>21</v>
      </c>
      <c r="D149" s="2" t="s">
        <v>19</v>
      </c>
      <c r="E149" s="25" t="s">
        <v>16</v>
      </c>
      <c r="F149" s="5" t="s">
        <v>20</v>
      </c>
    </row>
    <row r="150" spans="1:6" ht="78.75" x14ac:dyDescent="0.2">
      <c r="A150" s="115"/>
      <c r="B150" s="27">
        <v>45755</v>
      </c>
      <c r="C150" s="6" t="s">
        <v>87</v>
      </c>
      <c r="D150" s="6" t="s">
        <v>94</v>
      </c>
      <c r="E150" s="7" t="s">
        <v>93</v>
      </c>
      <c r="F150" s="116">
        <v>2365.25</v>
      </c>
    </row>
    <row r="151" spans="1:6" x14ac:dyDescent="0.2">
      <c r="A151" s="115"/>
      <c r="B151" s="27">
        <v>45756</v>
      </c>
      <c r="C151" s="6" t="s">
        <v>24</v>
      </c>
      <c r="D151" s="6" t="s">
        <v>89</v>
      </c>
      <c r="E151" s="7"/>
      <c r="F151" s="116">
        <v>0</v>
      </c>
    </row>
    <row r="152" spans="1:6" ht="168.75" x14ac:dyDescent="0.2">
      <c r="A152" s="115"/>
      <c r="B152" s="27">
        <v>45756</v>
      </c>
      <c r="C152" s="6" t="s">
        <v>26</v>
      </c>
      <c r="D152" s="6" t="s">
        <v>90</v>
      </c>
      <c r="E152" s="7" t="s">
        <v>97</v>
      </c>
      <c r="F152" s="116">
        <v>72304.52</v>
      </c>
    </row>
    <row r="153" spans="1:6" ht="67.5" x14ac:dyDescent="0.2">
      <c r="A153" s="115"/>
      <c r="B153" s="27">
        <v>45761</v>
      </c>
      <c r="C153" s="6" t="s">
        <v>87</v>
      </c>
      <c r="D153" s="6" t="s">
        <v>95</v>
      </c>
      <c r="E153" s="7" t="s">
        <v>91</v>
      </c>
      <c r="F153" s="116">
        <v>1068.54</v>
      </c>
    </row>
    <row r="154" spans="1:6" ht="33.75" x14ac:dyDescent="0.2">
      <c r="A154" s="115"/>
      <c r="B154" s="27">
        <v>45762</v>
      </c>
      <c r="C154" s="6" t="s">
        <v>88</v>
      </c>
      <c r="D154" s="6" t="s">
        <v>96</v>
      </c>
      <c r="E154" s="7" t="s">
        <v>92</v>
      </c>
      <c r="F154" s="116">
        <v>15337.49</v>
      </c>
    </row>
    <row r="155" spans="1:6" ht="13.5" thickBot="1" x14ac:dyDescent="0.25">
      <c r="A155" s="117" t="s">
        <v>23</v>
      </c>
      <c r="B155" s="38"/>
      <c r="C155" s="38"/>
      <c r="D155" s="38"/>
      <c r="E155" s="39"/>
      <c r="F155" s="118">
        <f>SUM(F150:F154)</f>
        <v>91075.8</v>
      </c>
    </row>
    <row r="156" spans="1:6" ht="13.5" thickTop="1" x14ac:dyDescent="0.2">
      <c r="A156" s="119"/>
      <c r="B156" s="28"/>
      <c r="C156" s="28"/>
      <c r="D156" s="28"/>
      <c r="E156" s="28"/>
      <c r="F156" s="120"/>
    </row>
    <row r="157" spans="1:6" x14ac:dyDescent="0.2">
      <c r="A157" s="119"/>
      <c r="B157" s="28"/>
      <c r="C157" s="28"/>
      <c r="D157" s="28"/>
      <c r="E157" s="28"/>
      <c r="F157" s="120"/>
    </row>
    <row r="158" spans="1:6" x14ac:dyDescent="0.2">
      <c r="A158" s="119"/>
      <c r="B158" s="28"/>
      <c r="C158" s="28"/>
      <c r="D158" s="28"/>
      <c r="E158" s="28" t="s">
        <v>29</v>
      </c>
      <c r="F158" s="120"/>
    </row>
    <row r="159" spans="1:6" x14ac:dyDescent="0.2">
      <c r="A159" s="119"/>
      <c r="B159" s="28"/>
      <c r="C159" s="28"/>
      <c r="D159" s="28"/>
      <c r="E159" s="28"/>
      <c r="F159" s="120"/>
    </row>
    <row r="160" spans="1:6" x14ac:dyDescent="0.2">
      <c r="A160" s="121"/>
      <c r="B160" s="29"/>
      <c r="C160" s="29"/>
      <c r="D160" s="29"/>
      <c r="E160" s="29"/>
      <c r="F160" s="122"/>
    </row>
    <row r="161" spans="1:6" x14ac:dyDescent="0.2">
      <c r="A161" s="47" t="s">
        <v>9</v>
      </c>
      <c r="B161" s="34"/>
      <c r="C161" s="34"/>
      <c r="D161" s="34"/>
      <c r="E161" s="34"/>
      <c r="F161" s="48"/>
    </row>
    <row r="162" spans="1:6" x14ac:dyDescent="0.2">
      <c r="A162" s="44" t="s">
        <v>15</v>
      </c>
      <c r="B162" s="45"/>
      <c r="C162" s="45"/>
      <c r="D162" s="45"/>
      <c r="E162" s="45"/>
      <c r="F162" s="46"/>
    </row>
    <row r="163" spans="1:6" ht="13.5" thickBot="1" x14ac:dyDescent="0.25">
      <c r="A163" s="62"/>
      <c r="B163" s="63"/>
      <c r="C163" s="63"/>
      <c r="D163" s="63"/>
      <c r="E163" s="63"/>
      <c r="F163" s="64"/>
    </row>
    <row r="164" spans="1:6" x14ac:dyDescent="0.2">
      <c r="A164" s="1"/>
      <c r="B164" s="1"/>
      <c r="C164" s="1"/>
      <c r="D164" s="1"/>
      <c r="E164" s="1"/>
      <c r="F164" s="123"/>
    </row>
    <row r="165" spans="1:6" ht="13.5" thickBot="1" x14ac:dyDescent="0.25"/>
    <row r="166" spans="1:6" x14ac:dyDescent="0.2">
      <c r="A166" s="65"/>
      <c r="B166" s="66"/>
      <c r="C166" s="66"/>
      <c r="D166" s="66"/>
      <c r="E166" s="66"/>
      <c r="F166" s="124"/>
    </row>
    <row r="167" spans="1:6" x14ac:dyDescent="0.2">
      <c r="A167" s="60"/>
      <c r="B167" s="1"/>
      <c r="C167" s="1"/>
      <c r="D167" s="1"/>
      <c r="E167" s="1"/>
      <c r="F167" s="68"/>
    </row>
    <row r="168" spans="1:6" x14ac:dyDescent="0.2">
      <c r="A168" s="60"/>
      <c r="B168" s="1"/>
      <c r="C168" s="1"/>
      <c r="D168" s="1"/>
      <c r="E168" s="1"/>
      <c r="F168" s="68"/>
    </row>
    <row r="169" spans="1:6" x14ac:dyDescent="0.2">
      <c r="A169" s="60"/>
      <c r="B169" s="1"/>
      <c r="C169" s="1"/>
      <c r="D169" s="1"/>
      <c r="E169" s="1"/>
      <c r="F169" s="68"/>
    </row>
    <row r="170" spans="1:6" x14ac:dyDescent="0.2">
      <c r="A170" s="60"/>
      <c r="B170" s="1"/>
      <c r="C170" s="1"/>
      <c r="D170" s="1"/>
      <c r="E170" s="1"/>
      <c r="F170" s="68"/>
    </row>
    <row r="171" spans="1:6" x14ac:dyDescent="0.2">
      <c r="A171" s="60"/>
      <c r="B171" s="1"/>
      <c r="C171" s="1"/>
      <c r="D171" s="1"/>
      <c r="E171" s="1"/>
      <c r="F171" s="68"/>
    </row>
    <row r="172" spans="1:6" x14ac:dyDescent="0.2">
      <c r="A172" s="51" t="s">
        <v>12</v>
      </c>
      <c r="B172" s="33"/>
      <c r="C172" s="33"/>
      <c r="D172" s="33"/>
      <c r="E172" s="33"/>
      <c r="F172" s="52"/>
    </row>
    <row r="173" spans="1:6" x14ac:dyDescent="0.2">
      <c r="A173" s="51" t="s">
        <v>13</v>
      </c>
      <c r="B173" s="33"/>
      <c r="C173" s="33"/>
      <c r="D173" s="33"/>
      <c r="E173" s="33"/>
      <c r="F173" s="52"/>
    </row>
    <row r="174" spans="1:6" x14ac:dyDescent="0.2">
      <c r="A174" s="49" t="s">
        <v>84</v>
      </c>
      <c r="B174" s="35"/>
      <c r="C174" s="35"/>
      <c r="D174" s="35"/>
      <c r="E174" s="35"/>
      <c r="F174" s="50"/>
    </row>
    <row r="175" spans="1:6" x14ac:dyDescent="0.2">
      <c r="A175" s="51" t="s">
        <v>8</v>
      </c>
      <c r="B175" s="33"/>
      <c r="C175" s="33"/>
      <c r="D175" s="33"/>
      <c r="E175" s="33"/>
      <c r="F175" s="52"/>
    </row>
    <row r="176" spans="1:6" ht="13.5" thickBot="1" x14ac:dyDescent="0.25">
      <c r="A176" s="51"/>
      <c r="B176" s="33"/>
      <c r="C176" s="33"/>
      <c r="D176" s="33"/>
      <c r="E176" s="33"/>
      <c r="F176" s="52"/>
    </row>
    <row r="177" spans="1:6" ht="13.5" thickBot="1" x14ac:dyDescent="0.25">
      <c r="A177" s="9" t="s">
        <v>17</v>
      </c>
      <c r="B177" s="2" t="s">
        <v>18</v>
      </c>
      <c r="C177" s="2" t="s">
        <v>21</v>
      </c>
      <c r="D177" s="2" t="s">
        <v>19</v>
      </c>
      <c r="E177" s="2" t="s">
        <v>16</v>
      </c>
      <c r="F177" s="5" t="s">
        <v>20</v>
      </c>
    </row>
    <row r="178" spans="1:6" ht="56.25" x14ac:dyDescent="0.2">
      <c r="A178" s="57">
        <v>33750</v>
      </c>
      <c r="B178" s="21">
        <v>45770</v>
      </c>
      <c r="C178" s="3" t="s">
        <v>113</v>
      </c>
      <c r="D178" s="3" t="s">
        <v>146</v>
      </c>
      <c r="E178" s="3" t="s">
        <v>147</v>
      </c>
      <c r="F178" s="125">
        <v>57478.47</v>
      </c>
    </row>
    <row r="179" spans="1:6" ht="57" thickBot="1" x14ac:dyDescent="0.25">
      <c r="A179" s="57">
        <v>33751</v>
      </c>
      <c r="B179" s="21">
        <v>45772</v>
      </c>
      <c r="C179" s="3" t="s">
        <v>143</v>
      </c>
      <c r="D179" s="3" t="s">
        <v>144</v>
      </c>
      <c r="E179" s="3" t="s">
        <v>145</v>
      </c>
      <c r="F179" s="125">
        <v>100000</v>
      </c>
    </row>
    <row r="180" spans="1:6" ht="13.5" thickBot="1" x14ac:dyDescent="0.25">
      <c r="A180" s="126" t="s">
        <v>14</v>
      </c>
      <c r="B180" s="40"/>
      <c r="C180" s="40"/>
      <c r="D180" s="40"/>
      <c r="E180" s="40"/>
      <c r="F180" s="127">
        <f>SUM(F178:F179)</f>
        <v>157478.47</v>
      </c>
    </row>
    <row r="181" spans="1:6" ht="13.5" thickTop="1" x14ac:dyDescent="0.2">
      <c r="A181" s="128"/>
      <c r="B181" s="30"/>
      <c r="C181" s="30"/>
      <c r="D181" s="30"/>
      <c r="E181" s="30"/>
      <c r="F181" s="129"/>
    </row>
    <row r="182" spans="1:6" x14ac:dyDescent="0.2">
      <c r="A182" s="128"/>
      <c r="B182" s="30"/>
      <c r="C182" s="30"/>
      <c r="D182" s="30"/>
      <c r="E182" s="30"/>
      <c r="F182" s="129"/>
    </row>
    <row r="183" spans="1:6" x14ac:dyDescent="0.2">
      <c r="A183" s="60"/>
      <c r="B183" s="1"/>
      <c r="C183" s="1"/>
      <c r="D183" s="1"/>
      <c r="E183" s="1"/>
      <c r="F183" s="68"/>
    </row>
    <row r="184" spans="1:6" x14ac:dyDescent="0.2">
      <c r="A184" s="78" t="s">
        <v>9</v>
      </c>
      <c r="B184" s="79"/>
      <c r="C184" s="79"/>
      <c r="D184" s="79"/>
      <c r="E184" s="79"/>
      <c r="F184" s="80"/>
    </row>
    <row r="185" spans="1:6" x14ac:dyDescent="0.2">
      <c r="A185" s="44" t="s">
        <v>15</v>
      </c>
      <c r="B185" s="45"/>
      <c r="C185" s="45"/>
      <c r="D185" s="45"/>
      <c r="E185" s="45"/>
      <c r="F185" s="46"/>
    </row>
    <row r="186" spans="1:6" ht="13.5" thickBot="1" x14ac:dyDescent="0.25">
      <c r="A186" s="62"/>
      <c r="B186" s="63"/>
      <c r="C186" s="63"/>
      <c r="D186" s="63"/>
      <c r="E186" s="63"/>
      <c r="F186" s="64"/>
    </row>
    <row r="187" spans="1:6" x14ac:dyDescent="0.2">
      <c r="A187" s="1"/>
      <c r="B187" s="1"/>
      <c r="C187" s="1"/>
      <c r="D187" s="1"/>
      <c r="E187" s="1"/>
      <c r="F187" s="123"/>
    </row>
    <row r="188" spans="1:6" ht="13.5" thickBot="1" x14ac:dyDescent="0.25"/>
    <row r="189" spans="1:6" x14ac:dyDescent="0.2">
      <c r="A189" s="65"/>
      <c r="B189" s="66"/>
      <c r="C189" s="66"/>
      <c r="D189" s="67"/>
    </row>
    <row r="190" spans="1:6" x14ac:dyDescent="0.2">
      <c r="A190" s="60"/>
      <c r="B190" s="1"/>
      <c r="C190" s="1"/>
      <c r="D190" s="68"/>
    </row>
    <row r="191" spans="1:6" x14ac:dyDescent="0.2">
      <c r="A191" s="60"/>
      <c r="B191" s="1"/>
      <c r="C191" s="1"/>
      <c r="D191" s="68"/>
    </row>
    <row r="192" spans="1:6" x14ac:dyDescent="0.2">
      <c r="A192" s="60"/>
      <c r="B192" s="1"/>
      <c r="C192" s="1"/>
      <c r="D192" s="68"/>
    </row>
    <row r="193" spans="1:5" x14ac:dyDescent="0.2">
      <c r="A193" s="60"/>
      <c r="B193" s="1"/>
      <c r="C193" s="1"/>
      <c r="D193" s="68"/>
    </row>
    <row r="194" spans="1:5" x14ac:dyDescent="0.2">
      <c r="A194" s="60"/>
      <c r="B194" s="1"/>
      <c r="C194" s="1"/>
      <c r="D194" s="68"/>
    </row>
    <row r="195" spans="1:5" x14ac:dyDescent="0.2">
      <c r="A195" s="60"/>
      <c r="B195" s="1"/>
      <c r="C195" s="1"/>
      <c r="D195" s="68"/>
    </row>
    <row r="196" spans="1:5" ht="12.75" customHeight="1" x14ac:dyDescent="0.2">
      <c r="A196" s="99" t="s">
        <v>179</v>
      </c>
      <c r="B196" s="100"/>
      <c r="C196" s="100"/>
      <c r="D196" s="101"/>
      <c r="E196" s="139"/>
    </row>
    <row r="197" spans="1:5" ht="12.75" customHeight="1" x14ac:dyDescent="0.2">
      <c r="A197" s="99" t="s">
        <v>180</v>
      </c>
      <c r="B197" s="100"/>
      <c r="C197" s="100"/>
      <c r="D197" s="101"/>
      <c r="E197" s="139"/>
    </row>
    <row r="198" spans="1:5" x14ac:dyDescent="0.2">
      <c r="A198" s="96" t="s">
        <v>8</v>
      </c>
      <c r="B198" s="97"/>
      <c r="C198" s="97"/>
      <c r="D198" s="98"/>
      <c r="E198" s="130"/>
    </row>
    <row r="199" spans="1:5" x14ac:dyDescent="0.2">
      <c r="A199" s="140"/>
      <c r="B199" s="131"/>
      <c r="C199" s="131"/>
      <c r="D199" s="141"/>
      <c r="E199" s="130"/>
    </row>
    <row r="200" spans="1:5" x14ac:dyDescent="0.2">
      <c r="A200" s="142" t="s">
        <v>174</v>
      </c>
      <c r="B200" s="132" t="s">
        <v>1</v>
      </c>
      <c r="C200" s="132" t="s">
        <v>2</v>
      </c>
      <c r="D200" s="143" t="s">
        <v>4</v>
      </c>
      <c r="E200" s="133"/>
    </row>
    <row r="201" spans="1:5" ht="13.5" thickBot="1" x14ac:dyDescent="0.25">
      <c r="A201" s="144"/>
      <c r="B201" s="134"/>
      <c r="C201" s="135"/>
      <c r="D201" s="145"/>
      <c r="E201" s="133"/>
    </row>
    <row r="202" spans="1:5" ht="13.5" thickBot="1" x14ac:dyDescent="0.25">
      <c r="A202" s="146" t="s">
        <v>177</v>
      </c>
      <c r="B202" s="136"/>
      <c r="C202" s="137"/>
      <c r="D202" s="147">
        <f>SUM(D201:D201)</f>
        <v>0</v>
      </c>
      <c r="E202" s="133"/>
    </row>
    <row r="203" spans="1:5" ht="13.5" thickTop="1" x14ac:dyDescent="0.2">
      <c r="A203" s="60"/>
      <c r="B203" s="107"/>
      <c r="C203" s="107"/>
      <c r="D203" s="148"/>
      <c r="E203" s="89"/>
    </row>
    <row r="204" spans="1:5" x14ac:dyDescent="0.2">
      <c r="A204" s="149"/>
      <c r="B204" s="1"/>
      <c r="C204" s="150"/>
      <c r="D204" s="151"/>
    </row>
    <row r="205" spans="1:5" x14ac:dyDescent="0.2">
      <c r="A205" s="152"/>
      <c r="B205" s="153"/>
      <c r="C205" s="153"/>
      <c r="D205" s="154"/>
      <c r="E205" s="138"/>
    </row>
    <row r="206" spans="1:5" x14ac:dyDescent="0.2">
      <c r="A206" s="111"/>
      <c r="B206" s="107"/>
      <c r="C206" s="107"/>
      <c r="D206" s="108"/>
      <c r="E206" s="89"/>
    </row>
    <row r="207" spans="1:5" x14ac:dyDescent="0.2">
      <c r="A207" s="111"/>
      <c r="B207" s="107"/>
      <c r="C207" s="107"/>
      <c r="D207" s="108"/>
      <c r="E207" s="89"/>
    </row>
    <row r="208" spans="1:5" x14ac:dyDescent="0.2">
      <c r="A208" s="90" t="s">
        <v>9</v>
      </c>
      <c r="B208" s="91"/>
      <c r="C208" s="91"/>
      <c r="D208" s="92"/>
      <c r="E208" s="138"/>
    </row>
    <row r="209" spans="1:5" x14ac:dyDescent="0.2">
      <c r="A209" s="112" t="s">
        <v>178</v>
      </c>
      <c r="B209" s="113"/>
      <c r="C209" s="113"/>
      <c r="D209" s="114"/>
      <c r="E209" s="89"/>
    </row>
    <row r="210" spans="1:5" ht="13.5" thickBot="1" x14ac:dyDescent="0.25">
      <c r="A210" s="62"/>
      <c r="B210" s="63"/>
      <c r="C210" s="63"/>
      <c r="D210" s="81"/>
    </row>
    <row r="212" spans="1:5" ht="13.5" thickBot="1" x14ac:dyDescent="0.25"/>
    <row r="213" spans="1:5" x14ac:dyDescent="0.2">
      <c r="A213" s="41"/>
      <c r="B213" s="42"/>
      <c r="C213" s="42"/>
      <c r="D213" s="42"/>
      <c r="E213" s="43"/>
    </row>
    <row r="214" spans="1:5" x14ac:dyDescent="0.2">
      <c r="A214" s="44"/>
      <c r="B214" s="45"/>
      <c r="C214" s="45"/>
      <c r="D214" s="45"/>
      <c r="E214" s="46"/>
    </row>
    <row r="215" spans="1:5" x14ac:dyDescent="0.2">
      <c r="A215" s="44"/>
      <c r="B215" s="45"/>
      <c r="C215" s="45"/>
      <c r="D215" s="45"/>
      <c r="E215" s="46"/>
    </row>
    <row r="216" spans="1:5" x14ac:dyDescent="0.2">
      <c r="A216" s="44"/>
      <c r="B216" s="45"/>
      <c r="C216" s="45"/>
      <c r="D216" s="45"/>
      <c r="E216" s="46"/>
    </row>
    <row r="217" spans="1:5" x14ac:dyDescent="0.2">
      <c r="A217" s="164"/>
      <c r="B217" s="165"/>
      <c r="C217" s="165"/>
      <c r="D217" s="165"/>
      <c r="E217" s="166"/>
    </row>
    <row r="218" spans="1:5" x14ac:dyDescent="0.2">
      <c r="A218" s="164"/>
      <c r="B218" s="165"/>
      <c r="C218" s="165"/>
      <c r="D218" s="165"/>
      <c r="E218" s="166"/>
    </row>
    <row r="219" spans="1:5" x14ac:dyDescent="0.2">
      <c r="A219" s="164"/>
      <c r="B219" s="165"/>
      <c r="C219" s="165"/>
      <c r="D219" s="165"/>
      <c r="E219" s="166"/>
    </row>
    <row r="220" spans="1:5" x14ac:dyDescent="0.2">
      <c r="A220" s="167"/>
      <c r="B220" s="168"/>
      <c r="C220" s="168"/>
      <c r="D220" s="168"/>
      <c r="E220" s="169"/>
    </row>
    <row r="221" spans="1:5" x14ac:dyDescent="0.2">
      <c r="A221" s="49"/>
      <c r="B221" s="35"/>
      <c r="C221" s="35"/>
      <c r="D221" s="35"/>
      <c r="E221" s="50"/>
    </row>
    <row r="222" spans="1:5" x14ac:dyDescent="0.2">
      <c r="A222" s="72" t="s">
        <v>181</v>
      </c>
      <c r="B222" s="73"/>
      <c r="C222" s="73"/>
      <c r="D222" s="73"/>
      <c r="E222" s="74"/>
    </row>
    <row r="223" spans="1:5" x14ac:dyDescent="0.2">
      <c r="A223" s="49" t="s">
        <v>13</v>
      </c>
      <c r="B223" s="35"/>
      <c r="C223" s="35"/>
      <c r="D223" s="35"/>
      <c r="E223" s="50"/>
    </row>
    <row r="224" spans="1:5" x14ac:dyDescent="0.2">
      <c r="A224" s="72" t="s">
        <v>182</v>
      </c>
      <c r="B224" s="73"/>
      <c r="C224" s="73"/>
      <c r="D224" s="73"/>
      <c r="E224" s="74"/>
    </row>
    <row r="225" spans="1:5" x14ac:dyDescent="0.2">
      <c r="A225" s="49" t="s">
        <v>8</v>
      </c>
      <c r="B225" s="35"/>
      <c r="C225" s="35"/>
      <c r="D225" s="35"/>
      <c r="E225" s="50"/>
    </row>
    <row r="226" spans="1:5" ht="13.5" thickBot="1" x14ac:dyDescent="0.25">
      <c r="A226" s="49"/>
      <c r="B226" s="35"/>
      <c r="C226" s="35"/>
      <c r="D226" s="35"/>
      <c r="E226" s="50"/>
    </row>
    <row r="227" spans="1:5" ht="13.5" thickBot="1" x14ac:dyDescent="0.25">
      <c r="A227" s="155" t="s">
        <v>183</v>
      </c>
      <c r="B227" s="156"/>
      <c r="C227" s="156"/>
      <c r="D227" s="157"/>
      <c r="E227" s="158" t="s">
        <v>184</v>
      </c>
    </row>
    <row r="228" spans="1:5" ht="13.5" thickBot="1" x14ac:dyDescent="0.25">
      <c r="A228" s="170" t="s">
        <v>185</v>
      </c>
      <c r="B228" s="159"/>
      <c r="C228" s="159"/>
      <c r="D228" s="160"/>
      <c r="E228" s="171">
        <v>111326998.95</v>
      </c>
    </row>
    <row r="229" spans="1:5" ht="13.5" thickBot="1" x14ac:dyDescent="0.25">
      <c r="A229" s="172" t="s">
        <v>186</v>
      </c>
      <c r="B229" s="161"/>
      <c r="C229" s="161"/>
      <c r="D229" s="161"/>
      <c r="E229" s="173">
        <v>9023403</v>
      </c>
    </row>
    <row r="230" spans="1:5" ht="13.5" thickBot="1" x14ac:dyDescent="0.25">
      <c r="A230" s="172" t="s">
        <v>187</v>
      </c>
      <c r="B230" s="161"/>
      <c r="C230" s="161"/>
      <c r="D230" s="161"/>
      <c r="E230" s="173">
        <v>28050.82</v>
      </c>
    </row>
    <row r="231" spans="1:5" ht="13.5" thickBot="1" x14ac:dyDescent="0.25">
      <c r="A231" s="174" t="s">
        <v>188</v>
      </c>
      <c r="B231" s="162"/>
      <c r="C231" s="162"/>
      <c r="D231" s="163"/>
      <c r="E231" s="173">
        <v>147793.23000000001</v>
      </c>
    </row>
    <row r="232" spans="1:5" ht="13.5" thickBot="1" x14ac:dyDescent="0.25">
      <c r="A232" s="170" t="s">
        <v>189</v>
      </c>
      <c r="B232" s="159"/>
      <c r="C232" s="159"/>
      <c r="D232" s="159"/>
      <c r="E232" s="175">
        <f>E228+E229+E230-E231</f>
        <v>120230659.53999999</v>
      </c>
    </row>
    <row r="233" spans="1:5" x14ac:dyDescent="0.2">
      <c r="A233" s="44"/>
      <c r="B233" s="45"/>
      <c r="C233" s="45"/>
      <c r="D233" s="45"/>
      <c r="E233" s="46"/>
    </row>
    <row r="234" spans="1:5" x14ac:dyDescent="0.2">
      <c r="A234" s="78"/>
      <c r="B234" s="79"/>
      <c r="C234" s="79"/>
      <c r="D234" s="79"/>
      <c r="E234" s="80"/>
    </row>
    <row r="235" spans="1:5" x14ac:dyDescent="0.2">
      <c r="A235" s="44"/>
      <c r="B235" s="45"/>
      <c r="C235" s="45"/>
      <c r="D235" s="45"/>
      <c r="E235" s="46"/>
    </row>
    <row r="236" spans="1:5" x14ac:dyDescent="0.2">
      <c r="A236" s="78" t="s">
        <v>9</v>
      </c>
      <c r="B236" s="79"/>
      <c r="C236" s="79"/>
      <c r="D236" s="79"/>
      <c r="E236" s="80"/>
    </row>
    <row r="237" spans="1:5" x14ac:dyDescent="0.2">
      <c r="A237" s="44" t="s">
        <v>5</v>
      </c>
      <c r="B237" s="45"/>
      <c r="C237" s="45"/>
      <c r="D237" s="45"/>
      <c r="E237" s="46"/>
    </row>
    <row r="238" spans="1:5" ht="13.5" thickBot="1" x14ac:dyDescent="0.25">
      <c r="A238" s="62"/>
      <c r="B238" s="63"/>
      <c r="C238" s="63"/>
      <c r="D238" s="63"/>
      <c r="E238" s="81"/>
    </row>
  </sheetData>
  <mergeCells count="80">
    <mergeCell ref="A236:E236"/>
    <mergeCell ref="A237:E237"/>
    <mergeCell ref="A233:E233"/>
    <mergeCell ref="A234:E234"/>
    <mergeCell ref="A235:E235"/>
    <mergeCell ref="A225:E225"/>
    <mergeCell ref="A226:E226"/>
    <mergeCell ref="A227:D227"/>
    <mergeCell ref="A228:D228"/>
    <mergeCell ref="A231:D231"/>
    <mergeCell ref="A232:D232"/>
    <mergeCell ref="A219:E219"/>
    <mergeCell ref="A220:E220"/>
    <mergeCell ref="A221:E221"/>
    <mergeCell ref="A222:E222"/>
    <mergeCell ref="A223:E223"/>
    <mergeCell ref="A224:E224"/>
    <mergeCell ref="A213:E213"/>
    <mergeCell ref="A214:E214"/>
    <mergeCell ref="A215:E215"/>
    <mergeCell ref="A216:E216"/>
    <mergeCell ref="A217:E217"/>
    <mergeCell ref="A218:E218"/>
    <mergeCell ref="A198:D198"/>
    <mergeCell ref="A202:C202"/>
    <mergeCell ref="A208:D208"/>
    <mergeCell ref="A209:D209"/>
    <mergeCell ref="A196:D196"/>
    <mergeCell ref="A197:D197"/>
    <mergeCell ref="A175:F175"/>
    <mergeCell ref="A176:F176"/>
    <mergeCell ref="A180:E180"/>
    <mergeCell ref="A184:F184"/>
    <mergeCell ref="A185:F185"/>
    <mergeCell ref="A155:E155"/>
    <mergeCell ref="A161:F161"/>
    <mergeCell ref="A162:F162"/>
    <mergeCell ref="A172:F172"/>
    <mergeCell ref="A173:F173"/>
    <mergeCell ref="A174:F174"/>
    <mergeCell ref="A141:F143"/>
    <mergeCell ref="A144:F144"/>
    <mergeCell ref="A145:F145"/>
    <mergeCell ref="A146:F146"/>
    <mergeCell ref="A147:F147"/>
    <mergeCell ref="A148:F148"/>
    <mergeCell ref="A123:D123"/>
    <mergeCell ref="A126:C126"/>
    <mergeCell ref="A132:D132"/>
    <mergeCell ref="A133:D133"/>
    <mergeCell ref="A137:F138"/>
    <mergeCell ref="A139:F140"/>
    <mergeCell ref="A110:F110"/>
    <mergeCell ref="A116:D116"/>
    <mergeCell ref="A117:D117"/>
    <mergeCell ref="A118:D118"/>
    <mergeCell ref="A121:D121"/>
    <mergeCell ref="A122:D122"/>
    <mergeCell ref="A78:F78"/>
    <mergeCell ref="A79:F79"/>
    <mergeCell ref="A80:F80"/>
    <mergeCell ref="A81:F81"/>
    <mergeCell ref="A105:E105"/>
    <mergeCell ref="A109:F109"/>
    <mergeCell ref="A3:F4"/>
    <mergeCell ref="A73:F73"/>
    <mergeCell ref="A74:F74"/>
    <mergeCell ref="A75:F75"/>
    <mergeCell ref="A76:F76"/>
    <mergeCell ref="A77:F77"/>
    <mergeCell ref="A66:F66"/>
    <mergeCell ref="A67:F67"/>
    <mergeCell ref="A62:E62"/>
    <mergeCell ref="A6:F6"/>
    <mergeCell ref="A5:F5"/>
    <mergeCell ref="A1:F1"/>
    <mergeCell ref="A2:F2"/>
    <mergeCell ref="A9:F9"/>
    <mergeCell ref="A7:F7"/>
    <mergeCell ref="A8:F8"/>
  </mergeCells>
  <phoneticPr fontId="3" type="noConversion"/>
  <pageMargins left="1.1023622047244095" right="0.78740157480314965" top="0.39370078740157483" bottom="0.55118110236220474" header="0" footer="0.31496062992125984"/>
  <pageSetup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INGRESOS Y EGRESOS ABRIL. 2025</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Inefi</dc:creator>
  <cp:lastModifiedBy>Miguel Peguero</cp:lastModifiedBy>
  <cp:lastPrinted>2025-05-06T19:13:37Z</cp:lastPrinted>
  <dcterms:created xsi:type="dcterms:W3CDTF">2010-11-30T17:47:33Z</dcterms:created>
  <dcterms:modified xsi:type="dcterms:W3CDTF">2025-05-16T00:47:38Z</dcterms:modified>
</cp:coreProperties>
</file>