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EJECUCION ENERO 2025\"/>
    </mc:Choice>
  </mc:AlternateContent>
  <xr:revisionPtr revIDLastSave="0" documentId="8_{DE07B888-6BD3-4086-A4E9-AD163D5B1AEB}" xr6:coauthVersionLast="47" xr6:coauthVersionMax="47" xr10:uidLastSave="{00000000-0000-0000-0000-000000000000}"/>
  <bookViews>
    <workbookView xWindow="-120" yWindow="-120" windowWidth="20730" windowHeight="11160" xr2:uid="{0D7D5D81-958C-4148-AD33-9C4F5AE9469D}"/>
  </bookViews>
  <sheets>
    <sheet name="INGRESOS Y EGRESOS ENE. 2025" sheetId="92" r:id="rId1"/>
  </sheets>
  <definedNames>
    <definedName name="_xlnm._FilterDatabase" localSheetId="0" hidden="1">'INGRESOS Y EGRESOS ENE. 2025'!$F$1:$F$65</definedName>
    <definedName name="_xlnm.Print_Area" localSheetId="0">'INGRESOS Y EGRESOS ENE. 2025'!$A$1:$F$30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" i="92" l="1"/>
  <c r="D143" i="92"/>
  <c r="F100" i="92"/>
  <c r="D77" i="92"/>
  <c r="F56" i="92" l="1"/>
  <c r="F26" i="92"/>
</calcChain>
</file>

<file path=xl/sharedStrings.xml><?xml version="1.0" encoding="utf-8"?>
<sst xmlns="http://schemas.openxmlformats.org/spreadsheetml/2006/main" count="173" uniqueCount="88">
  <si>
    <t>Fecha</t>
  </si>
  <si>
    <t>Beneficiario</t>
  </si>
  <si>
    <t>Concepto</t>
  </si>
  <si>
    <t>No. Cuenta</t>
  </si>
  <si>
    <t>Valor</t>
  </si>
  <si>
    <t>ENCARGADO DEL DEPARTAMENTO FINANCIERO</t>
  </si>
  <si>
    <t>No. Lib.</t>
  </si>
  <si>
    <t>RELACION  POR LIBRAMIENTOS  FONDO 100 TESORERIA NACIONAL</t>
  </si>
  <si>
    <t>VALORES EN RD$</t>
  </si>
  <si>
    <t>LIC. ELVI ANTONIO DE LA ROSA PEÑA</t>
  </si>
  <si>
    <t>TOTAL</t>
  </si>
  <si>
    <t>RELACION  POR LIBRAMIENTOS DE PROVEEDORES  FONDO 100 TESORERIA NACIONAL</t>
  </si>
  <si>
    <t xml:space="preserve">TOTAL </t>
  </si>
  <si>
    <t>RELACION CHEQUES EMITIDOS CUENTA INTERNA INEFI  NO. 010-240132-2</t>
  </si>
  <si>
    <t>CAPITULO 0206, SUBCAPITULO 01, DAF 01  Y UE 0004</t>
  </si>
  <si>
    <t>TOTAL CHEQUES CUENTA INTERNA</t>
  </si>
  <si>
    <t xml:space="preserve">ENCANGADO DEPARTAMENTO FINANCIERO </t>
  </si>
  <si>
    <t>CUENTA CONTABLE</t>
  </si>
  <si>
    <t>CHEQUE</t>
  </si>
  <si>
    <t>FECHA</t>
  </si>
  <si>
    <t>CONCEPTO</t>
  </si>
  <si>
    <t>VALOR</t>
  </si>
  <si>
    <t>BENEFICIARIO</t>
  </si>
  <si>
    <t>RELACION CHEQUES EMITIDOS CUENTA FONDO REPONIBLE INTITUCIONAL INEFI  NO. 240-017218-2</t>
  </si>
  <si>
    <t>TOTAL CHEQUES CUENTA DEL FONDO REPONIBLE INSTITUCIONAL</t>
  </si>
  <si>
    <t>.</t>
  </si>
  <si>
    <t>NULO</t>
  </si>
  <si>
    <t>ZULL PLAZA SRL</t>
  </si>
  <si>
    <t>PERIODO DEL 01 AL 31 DE ENERO DEL  2025</t>
  </si>
  <si>
    <t>ALBEN RAFAEL HERNANDEZ FELIX</t>
  </si>
  <si>
    <t>FACT. 0059 D/F 03/01/2025 SERVICIOS DE ALQUILER LOCAL  QUE ALOJA LAS OFICINAS REGIONAL DEL INEFI, UBICADA EN LA  AV. ANTONIO GUZMAN FERNANDEZ, TORRE RIO, SAN FCO. DE MACORIS, PROV. DUARTE, CORRESP. A ENERO 2025</t>
  </si>
  <si>
    <t>FACT. 2919 D/F 01/01/2025, SERVICIOS DE SEGURO COMPLEMENTARIO DEL PERSONAL DE LA INSTITUCION CORRESPONDIENTE A ENERO 2025</t>
  </si>
  <si>
    <t>HUMANO SEGUROS S A</t>
  </si>
  <si>
    <t>NÓMINA PERSONAL DOCENTE DEL INEFI ENERO 2025.</t>
  </si>
  <si>
    <t>NOMINA DOCENTE</t>
  </si>
  <si>
    <t>2.1.1.1.01 6,613,060.11, 2.2.5.1.01 465,429.08, 2.1.5.2.01 469,527.25, 2.1.5.3.01 43,620.78, 2.1.5.4.01, 132,261.22</t>
  </si>
  <si>
    <t xml:space="preserve">NOMINA COMPENSACION POR SEGURIDAD </t>
  </si>
  <si>
    <t>NOMINA COMPENSACION POR SERVICIO DE SEGURIDAD INEFI NERO 2025</t>
  </si>
  <si>
    <t>NOMINA INTERINBATO DEL INEFI ENERO 2025</t>
  </si>
  <si>
    <t>2.1.1.2..11 61,154.80, 2.1.5.1.01 4,335.88, 2.1.5.2.01 4,342.00 2.1.5.3.01 703.28</t>
  </si>
  <si>
    <t>NÓMINA ADMINISTRATIVA FIJA DEL INEFI ENERO 2025.</t>
  </si>
  <si>
    <t>2.1.1.1.01, 12,232,635.57, 2.1.5.1.01 859,890.13 2.1.5.2.01 868,517.14 2.1.5.3.01 130,856.19</t>
  </si>
  <si>
    <t>NÓMINA DEL PERSONAL TEMPORAL DEL INEFI ENERO 2025.</t>
  </si>
  <si>
    <t>2.2.1.2.08 7,891,534.50 2.1.5.1.01 559,509.79 2.1.5.2.01 560,298.95 2.1.5.3.01 83,478.20</t>
  </si>
  <si>
    <t>AVALON INVERSIONES AVIN SRL</t>
  </si>
  <si>
    <t>FACT. 0082 D/F 13/01/2025 CORRESPP. AL AQUILER LOCAL NO. 205, DEL MES DE ENERO 2025, UBICADO EN LA AVE. CHARLES DE GAULLE NO. 181,SECTOR SAN JOSE DE MENDOZA , S. D. ESTE, DONDE SE ALOJAN LAS OFICINAS DE LA ZONA METROPOLITANA II.</t>
  </si>
  <si>
    <t>FACT. 0056 D/F 10//12/2024 CORRESP. A  ADQUISICION DE UNIFORMES DEPORTIVOS PARA EL TORNEO MUNICIPAL DE BALONCESTO SAN JOSÉ DE LOS LLANOS,  CELEBRADO DEL 05 AL 20/12/2024</t>
  </si>
  <si>
    <t xml:space="preserve">GOSHEN, SRL </t>
  </si>
  <si>
    <t xml:space="preserve">FRANKLYN DE LA CRUZ REYNOSO </t>
  </si>
  <si>
    <t>FACT. 0061 D/F 14/01/2025 CORRESP. AL CONTRATO DE ALQUILER DE LOCAL UBICADO EN LA CALLE MELLA # 83, PUEBLO ARRIBA BAYAGUANA, MONTE PLATA,  PARA FINES DE OFICINA DEL INEFI, DEL MES DE ENERO 2025.</t>
  </si>
  <si>
    <t>FACT. 0201 D/F 17/01/2025  ALQUILER DEL LOCAL COMERCIAL UBICADO  EN SANTA CRUZ DE  BARAHONA, EL CUAL ALOJA LAS  OFICINAS REGIONAL DEL INEFI, CORRESP. AL PERIODO  15 ENERO AL 15 FEBRERO 2025</t>
  </si>
  <si>
    <t>PERIODO DEL 01 AL 31 DE ENERO DEL 2025</t>
  </si>
  <si>
    <t>PERIODO DEL 01 AL 31 DE ENERO 2025</t>
  </si>
  <si>
    <t>RUTH GUADALUPE SOTO</t>
  </si>
  <si>
    <t xml:space="preserve">REG. CAJA CHICA CIERRE 2024 Y APERTURA  2025, REC. DEL  NO. 1163 AL 1221. </t>
  </si>
  <si>
    <t>2.3.1.1.01 14,922.75, 2.2.9.2.01  2,419.99, 2.3.3.2.01 1,385.30, 2.3.2.1.01 1,480.00, 2.3.9.2.01  7,861.80, 2.3.9.8.02 10,214.30, 2.2.8.5.02 1,560.03, 2.2.9.1.01 20,100. 00, 2.2.2.2.01 10,232.00, 2.2.7.2.06 3,507.00, 2.3.6.3.04 1,121.99, 2.3.6.3.06 1,595.00, 2.3.5.4.01 225.00, 2.3.7.2.02 125.00, 2.2.4.1.01  4,057.00, 2.3.9.6.01 205.00 2.3.5.3.01 2,650.00, 2.3.9.8.01 2,800.00, 2.3.5.5.01  1,269.84, 2.3.6.1.01 360.00, 2.3.7.1.06 2,530.00, 2.3.9.8.02 460.00</t>
  </si>
  <si>
    <t>YUDELKA RAFAELINA TEJADA PICHARDO</t>
  </si>
  <si>
    <t>GASTOS A INCURRIR EN CELEBRACION  MISA DEL XXVII ANIVERSARIO DEL INEFI, A EFECTUARSE EN LA PARROQUIA  CRISTO  SALVADOR , UBICADA EN LA CORREA Y CIDRON NO. 56. SECTOR HONDURAS, EL DIA 16 DE  ENERO  DEL 2025.  PAGO  CONTRA RECIBO FIRMADO POR BENEFICIARIOS.  CTA.  2.2.8.6.02  30,000.00</t>
  </si>
  <si>
    <t>2.2.8.6.02</t>
  </si>
  <si>
    <t>Plaza Perla Mar, SRL</t>
  </si>
  <si>
    <t>FACTS. 0399 Y 0400 D/F 04/01/2025 CORRESP. AL ALQUILER DE LOCAL UBICADO EN LA AVE. FCO. CAAMAÑO DEÑO NO.33, SPM., EL CUAL ALOJA LAS OFICINAS DEL INEFI, DE LOS MESES DE DICIEMBRE 2024 Y ENERO 2025.</t>
  </si>
  <si>
    <t>ERMB Auto Sur Rent A Car, S.R.L</t>
  </si>
  <si>
    <t>ACT. 0009 D/F 20/12/2024 ALQUILER DE VEHICULOS UTILIZADOS PARA DAR COBERTURA A LAS DIFERENTES ACTIVIDADES ORGANIZADAS POR LA DIRECCION TECNICA , DEL 15 AL 24 NOVIEMBRE 2024</t>
  </si>
  <si>
    <t xml:space="preserve">COMPAÑÍA DOMINICAN DE TELEFONOS C POR A </t>
  </si>
  <si>
    <t>FACTS. 66113 Y 66551 D/F 27/01/2025 CORRESP. A LOS SERVICIOS DE LOS PLANES FLOTA LIBRE 30 UNIDADES Y RENTA MULTIPLAN POST-PAGO NEGOCIOS, CORRESP. A ENERO 2025.</t>
  </si>
  <si>
    <t>FACTS. 63553 Y 63987 D/F 27/12/2024 CORRESP. A LOS SERVICIOS DE LOS PLANES FLOTA LIBRE 30 UNIDADES Y RENTA MULTIPLAN POST-PAGO NEGOCIOS, CORRESP. A DICIEMBRE 2024.</t>
  </si>
  <si>
    <t>2.2.5.1.01 ALQUILERES Y RENTAS DE EDIFICIONES  Y LOCALES</t>
  </si>
  <si>
    <t>2.2.5.4.01 AlQUILERES DE EQUIPOS DE TRANSPORTE, TRACCION Y ELVACION.</t>
  </si>
  <si>
    <t>2.2.1.3.01 TELEFONO LOCAL</t>
  </si>
  <si>
    <t>2.3.2.3.01 PRENDAS Y ACCESORIOS DE VESTOR</t>
  </si>
  <si>
    <t>2.2.6.3.01 SEGUROS DE PERSONAS</t>
  </si>
  <si>
    <t xml:space="preserve">  </t>
  </si>
  <si>
    <t xml:space="preserve">2.1.2.2.05 COMPENSACION POR SERVICIO DE SEGURIDAD </t>
  </si>
  <si>
    <t>RELACION DEPOSITOS CUENTA INTERNA NO. 010-240132-2</t>
  </si>
  <si>
    <t>PERIODO  DEL 01 AL 31 DE DICIEMBRE DEL 2024</t>
  </si>
  <si>
    <t xml:space="preserve">Fecha </t>
  </si>
  <si>
    <t>INEFI</t>
  </si>
  <si>
    <t>CREDITO TRANSFERENCIA A CUENTA CORRIENTE SEGÚN NO. REFERENCIA 1640100150035</t>
  </si>
  <si>
    <t>CREDITO TRANSFERENCIA A CUENTA CORRIENTE SEGÚN NO. REFERENCIA 1651100150045</t>
  </si>
  <si>
    <t xml:space="preserve">CREDITO TRANSFERENCIA A CUENTA CORRIENTE SEGÚN NO. REFERENCIA 1218400120295 </t>
  </si>
  <si>
    <t xml:space="preserve">ENCARGADO DEPARTAMENTO FINANCIERO </t>
  </si>
  <si>
    <t xml:space="preserve">RELACION TRANSFERENCIAS CUENTA FONDO REPONIBLE INSTITUCIONAL  NO. 240-017218-2 </t>
  </si>
  <si>
    <t>PERIODO  DEL 01 AL 31 DE ENERO DEL 2025</t>
  </si>
  <si>
    <t xml:space="preserve"> CONDENSADO EJECUCION PRESUPUESTARIA A TRAVES DEL SIGEF, FONDO 100 TESORERIA NACIONAL</t>
  </si>
  <si>
    <t xml:space="preserve">DESCRIPCION </t>
  </si>
  <si>
    <t>PRESUPUESTO EJECUTADO</t>
  </si>
  <si>
    <t xml:space="preserve">MONTO EJECUCION EN SIGEG PERIODO </t>
  </si>
  <si>
    <t>MONTO EJECUCION EN EXCEL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</si>
</sst>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97">
    <xf numFmtId="0" fontId="0" fillId="0" borderId="0" xfId="0"/>
    <xf numFmtId="0" fontId="3" fillId="0" borderId="0" xfId="0" applyFont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43" fontId="7" fillId="2" borderId="0" xfId="1" applyFont="1" applyFill="1" applyBorder="1" applyAlignment="1">
      <alignment horizontal="right" wrapText="1"/>
    </xf>
    <xf numFmtId="0" fontId="0" fillId="0" borderId="0" xfId="0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14" fontId="3" fillId="0" borderId="4" xfId="0" applyNumberFormat="1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9" fillId="2" borderId="0" xfId="0" applyFont="1" applyFill="1" applyBorder="1"/>
    <xf numFmtId="0" fontId="9" fillId="2" borderId="0" xfId="0" applyFont="1" applyFill="1"/>
    <xf numFmtId="14" fontId="3" fillId="2" borderId="4" xfId="0" applyNumberFormat="1" applyFont="1" applyFill="1" applyBorder="1" applyAlignment="1">
      <alignment wrapText="1"/>
    </xf>
    <xf numFmtId="14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wrapText="1"/>
    </xf>
    <xf numFmtId="0" fontId="10" fillId="2" borderId="4" xfId="0" applyFont="1" applyFill="1" applyBorder="1" applyAlignment="1">
      <alignment wrapText="1"/>
    </xf>
    <xf numFmtId="14" fontId="3" fillId="2" borderId="0" xfId="0" applyNumberFormat="1" applyFont="1" applyFill="1" applyBorder="1" applyAlignment="1">
      <alignment horizontal="left" wrapText="1"/>
    </xf>
    <xf numFmtId="4" fontId="3" fillId="0" borderId="0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4" fontId="3" fillId="2" borderId="4" xfId="0" applyNumberFormat="1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14" fontId="3" fillId="0" borderId="4" xfId="0" applyNumberFormat="1" applyFont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14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2" borderId="18" xfId="0" applyFont="1" applyFill="1" applyBorder="1" applyAlignment="1">
      <alignment horizontal="center" wrapText="1"/>
    </xf>
    <xf numFmtId="43" fontId="7" fillId="2" borderId="19" xfId="1" applyFont="1" applyFill="1" applyBorder="1" applyAlignment="1"/>
    <xf numFmtId="0" fontId="3" fillId="2" borderId="20" xfId="0" applyFont="1" applyFill="1" applyBorder="1" applyAlignment="1">
      <alignment horizontal="center" wrapText="1"/>
    </xf>
    <xf numFmtId="43" fontId="7" fillId="2" borderId="21" xfId="1" applyFont="1" applyFill="1" applyBorder="1" applyAlignment="1"/>
    <xf numFmtId="0" fontId="0" fillId="0" borderId="0" xfId="0" applyBorder="1" applyAlignment="1">
      <alignment wrapText="1"/>
    </xf>
    <xf numFmtId="43" fontId="7" fillId="2" borderId="22" xfId="1" applyFont="1" applyFill="1" applyBorder="1" applyAlignment="1"/>
    <xf numFmtId="0" fontId="4" fillId="0" borderId="23" xfId="0" applyFont="1" applyBorder="1" applyAlignment="1">
      <alignment horizontal="center"/>
    </xf>
    <xf numFmtId="43" fontId="4" fillId="0" borderId="24" xfId="0" applyNumberFormat="1" applyFont="1" applyBorder="1"/>
    <xf numFmtId="0" fontId="4" fillId="0" borderId="25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43" fontId="8" fillId="2" borderId="27" xfId="0" applyNumberFormat="1" applyFont="1" applyFill="1" applyBorder="1" applyAlignment="1">
      <alignment horizontal="left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2" borderId="28" xfId="0" applyFont="1" applyFill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43" fontId="4" fillId="0" borderId="30" xfId="0" applyNumberFormat="1" applyFont="1" applyBorder="1" applyAlignment="1"/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4" fillId="0" borderId="17" xfId="0" applyNumberFormat="1" applyFont="1" applyBorder="1" applyAlignment="1"/>
    <xf numFmtId="0" fontId="11" fillId="4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wrapTex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0" xfId="0" applyFont="1"/>
    <xf numFmtId="14" fontId="3" fillId="2" borderId="13" xfId="0" applyNumberFormat="1" applyFont="1" applyFill="1" applyBorder="1" applyAlignment="1">
      <alignment horizontal="left" wrapText="1"/>
    </xf>
    <xf numFmtId="4" fontId="3" fillId="0" borderId="14" xfId="0" applyNumberFormat="1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1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4" fontId="9" fillId="2" borderId="20" xfId="0" applyNumberFormat="1" applyFont="1" applyFill="1" applyBorder="1" applyAlignment="1">
      <alignment horizontal="center"/>
    </xf>
    <xf numFmtId="43" fontId="9" fillId="2" borderId="31" xfId="1" applyFont="1" applyFill="1" applyBorder="1" applyAlignment="1"/>
    <xf numFmtId="14" fontId="12" fillId="0" borderId="20" xfId="0" applyNumberFormat="1" applyFont="1" applyBorder="1" applyAlignment="1">
      <alignment horizontal="center"/>
    </xf>
    <xf numFmtId="43" fontId="9" fillId="2" borderId="22" xfId="1" applyFont="1" applyFill="1" applyBorder="1" applyAlignment="1"/>
    <xf numFmtId="0" fontId="11" fillId="0" borderId="23" xfId="0" applyFont="1" applyBorder="1" applyAlignment="1">
      <alignment horizontal="center"/>
    </xf>
    <xf numFmtId="43" fontId="11" fillId="0" borderId="24" xfId="1" applyFont="1" applyBorder="1" applyAlignment="1"/>
    <xf numFmtId="14" fontId="9" fillId="0" borderId="16" xfId="0" applyNumberFormat="1" applyFont="1" applyBorder="1"/>
    <xf numFmtId="0" fontId="9" fillId="0" borderId="0" xfId="0" applyFont="1" applyBorder="1"/>
    <xf numFmtId="0" fontId="9" fillId="0" borderId="17" xfId="0" applyFont="1" applyBorder="1"/>
    <xf numFmtId="0" fontId="9" fillId="0" borderId="16" xfId="0" applyFont="1" applyBorder="1"/>
    <xf numFmtId="0" fontId="9" fillId="0" borderId="1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" fillId="2" borderId="18" xfId="0" applyFont="1" applyFill="1" applyBorder="1" applyAlignment="1">
      <alignment horizontal="center"/>
    </xf>
    <xf numFmtId="43" fontId="3" fillId="2" borderId="19" xfId="1" applyFont="1" applyFill="1" applyBorder="1" applyAlignment="1">
      <alignment horizontal="right"/>
    </xf>
    <xf numFmtId="39" fontId="4" fillId="0" borderId="24" xfId="1" applyNumberFormat="1" applyFont="1" applyBorder="1" applyAlignment="1"/>
    <xf numFmtId="0" fontId="3" fillId="0" borderId="16" xfId="0" applyFont="1" applyBorder="1"/>
    <xf numFmtId="0" fontId="3" fillId="0" borderId="17" xfId="0" applyFont="1" applyBorder="1"/>
    <xf numFmtId="0" fontId="9" fillId="2" borderId="27" xfId="0" applyFont="1" applyFill="1" applyBorder="1"/>
    <xf numFmtId="0" fontId="0" fillId="0" borderId="13" xfId="0" applyBorder="1"/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39" fontId="3" fillId="0" borderId="19" xfId="1" applyNumberFormat="1" applyFont="1" applyBorder="1" applyAlignment="1"/>
    <xf numFmtId="0" fontId="4" fillId="0" borderId="20" xfId="0" applyFont="1" applyBorder="1" applyAlignment="1">
      <alignment horizontal="center"/>
    </xf>
    <xf numFmtId="39" fontId="4" fillId="0" borderId="30" xfId="1" applyNumberFormat="1" applyFont="1" applyBorder="1" applyAlignment="1"/>
    <xf numFmtId="14" fontId="3" fillId="0" borderId="16" xfId="0" applyNumberFormat="1" applyFont="1" applyBorder="1"/>
    <xf numFmtId="4" fontId="3" fillId="0" borderId="0" xfId="0" applyNumberFormat="1" applyFont="1" applyBorder="1"/>
    <xf numFmtId="0" fontId="8" fillId="0" borderId="0" xfId="0" applyFont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0" xfId="0" applyFont="1"/>
    <xf numFmtId="0" fontId="7" fillId="2" borderId="4" xfId="0" applyFont="1" applyFill="1" applyBorder="1" applyAlignment="1">
      <alignment horizontal="center"/>
    </xf>
    <xf numFmtId="0" fontId="13" fillId="0" borderId="4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1" fillId="0" borderId="0" xfId="0" applyFont="1"/>
    <xf numFmtId="0" fontId="8" fillId="0" borderId="0" xfId="0" applyFont="1" applyAlignment="1">
      <alignment wrapText="1"/>
    </xf>
    <xf numFmtId="0" fontId="8" fillId="0" borderId="2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14" fontId="7" fillId="2" borderId="20" xfId="0" applyNumberFormat="1" applyFont="1" applyFill="1" applyBorder="1" applyAlignment="1">
      <alignment horizontal="center"/>
    </xf>
    <xf numFmtId="43" fontId="7" fillId="2" borderId="22" xfId="1" applyFont="1" applyFill="1" applyBorder="1" applyAlignment="1">
      <alignment horizontal="right"/>
    </xf>
    <xf numFmtId="0" fontId="8" fillId="0" borderId="23" xfId="0" applyFont="1" applyBorder="1" applyAlignment="1">
      <alignment horizontal="center"/>
    </xf>
    <xf numFmtId="4" fontId="8" fillId="0" borderId="24" xfId="1" applyNumberFormat="1" applyFont="1" applyBorder="1" applyAlignment="1">
      <alignment horizontal="right"/>
    </xf>
    <xf numFmtId="4" fontId="9" fillId="0" borderId="17" xfId="0" applyNumberFormat="1" applyFont="1" applyBorder="1"/>
    <xf numFmtId="14" fontId="9" fillId="0" borderId="16" xfId="0" applyNumberFormat="1" applyFont="1" applyBorder="1" applyAlignment="1">
      <alignment horizontal="center"/>
    </xf>
    <xf numFmtId="14" fontId="0" fillId="0" borderId="0" xfId="0" applyNumberFormat="1" applyBorder="1" applyAlignment="1">
      <alignment wrapText="1"/>
    </xf>
    <xf numFmtId="4" fontId="0" fillId="0" borderId="33" xfId="0" applyNumberFormat="1" applyBorder="1"/>
    <xf numFmtId="0" fontId="11" fillId="0" borderId="16" xfId="0" applyFont="1" applyBorder="1"/>
    <xf numFmtId="0" fontId="11" fillId="0" borderId="0" xfId="0" applyFont="1" applyBorder="1"/>
    <xf numFmtId="0" fontId="11" fillId="0" borderId="17" xfId="0" applyFont="1" applyBorder="1"/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2" fillId="0" borderId="1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4" fillId="2" borderId="18" xfId="0" applyFont="1" applyFill="1" applyBorder="1" applyAlignment="1">
      <alignment horizontal="left"/>
    </xf>
    <xf numFmtId="43" fontId="5" fillId="0" borderId="5" xfId="1" applyFont="1" applyBorder="1"/>
    <xf numFmtId="4" fontId="5" fillId="2" borderId="37" xfId="0" applyNumberFormat="1" applyFont="1" applyFill="1" applyBorder="1"/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1AF516EE-B1BA-45D0-9F33-1605066CE3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104775</xdr:rowOff>
    </xdr:from>
    <xdr:to>
      <xdr:col>3</xdr:col>
      <xdr:colOff>2628900</xdr:colOff>
      <xdr:row>5</xdr:row>
      <xdr:rowOff>66675</xdr:rowOff>
    </xdr:to>
    <xdr:pic>
      <xdr:nvPicPr>
        <xdr:cNvPr id="45173784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1D9BFAA1-6EAC-D1C0-1510-4C27D287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3762375" y="104775"/>
          <a:ext cx="2066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1476375</xdr:colOff>
      <xdr:row>33</xdr:row>
      <xdr:rowOff>19050</xdr:rowOff>
    </xdr:from>
    <xdr:to>
      <xdr:col>3</xdr:col>
      <xdr:colOff>2895600</xdr:colOff>
      <xdr:row>38</xdr:row>
      <xdr:rowOff>76200</xdr:rowOff>
    </xdr:to>
    <xdr:pic>
      <xdr:nvPicPr>
        <xdr:cNvPr id="2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7BBE1D3C-CEA9-4D4D-AEAE-AE05486C9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590800" y="19050"/>
          <a:ext cx="30670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61</xdr:row>
      <xdr:rowOff>95250</xdr:rowOff>
    </xdr:from>
    <xdr:to>
      <xdr:col>3</xdr:col>
      <xdr:colOff>933450</xdr:colOff>
      <xdr:row>68</xdr:row>
      <xdr:rowOff>152400</xdr:rowOff>
    </xdr:to>
    <xdr:pic>
      <xdr:nvPicPr>
        <xdr:cNvPr id="3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7E51E2B7-87FD-4369-9F98-2D6A3C191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171700" y="21821775"/>
          <a:ext cx="19621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581025</xdr:colOff>
      <xdr:row>86</xdr:row>
      <xdr:rowOff>57150</xdr:rowOff>
    </xdr:from>
    <xdr:to>
      <xdr:col>3</xdr:col>
      <xdr:colOff>2371725</xdr:colOff>
      <xdr:row>91</xdr:row>
      <xdr:rowOff>114300</xdr:rowOff>
    </xdr:to>
    <xdr:pic>
      <xdr:nvPicPr>
        <xdr:cNvPr id="4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9913B46D-E76F-4DA6-906D-BB3B06E0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3924300" y="27822525"/>
          <a:ext cx="17907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108</xdr:row>
      <xdr:rowOff>28575</xdr:rowOff>
    </xdr:from>
    <xdr:to>
      <xdr:col>3</xdr:col>
      <xdr:colOff>2819400</xdr:colOff>
      <xdr:row>113</xdr:row>
      <xdr:rowOff>0</xdr:rowOff>
    </xdr:to>
    <xdr:pic>
      <xdr:nvPicPr>
        <xdr:cNvPr id="5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73106A80-5F63-4126-9118-1A6D3DC5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486025" y="28575"/>
          <a:ext cx="26384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603130</xdr:colOff>
      <xdr:row>130</xdr:row>
      <xdr:rowOff>66675</xdr:rowOff>
    </xdr:from>
    <xdr:to>
      <xdr:col>3</xdr:col>
      <xdr:colOff>695325</xdr:colOff>
      <xdr:row>135</xdr:row>
      <xdr:rowOff>152400</xdr:rowOff>
    </xdr:to>
    <xdr:pic>
      <xdr:nvPicPr>
        <xdr:cNvPr id="6" name="Imagen 5" descr="Interfaz de usuario gráfica&#10;&#10;Descripción generada automáticamente">
          <a:extLst>
            <a:ext uri="{FF2B5EF4-FFF2-40B4-BE49-F238E27FC236}">
              <a16:creationId xmlns:a16="http://schemas.microsoft.com/office/drawing/2014/main" id="{39E5D410-6A4A-4857-80B0-5684FB798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298580" y="37757100"/>
          <a:ext cx="174002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381000</xdr:colOff>
      <xdr:row>157</xdr:row>
      <xdr:rowOff>0</xdr:rowOff>
    </xdr:from>
    <xdr:to>
      <xdr:col>2</xdr:col>
      <xdr:colOff>381000</xdr:colOff>
      <xdr:row>160</xdr:row>
      <xdr:rowOff>19050</xdr:rowOff>
    </xdr:to>
    <xdr:pic>
      <xdr:nvPicPr>
        <xdr:cNvPr id="7" name="Picture 1" descr="ESCUDO DE LA REPUBLICA DOMINICANA">
          <a:extLst>
            <a:ext uri="{FF2B5EF4-FFF2-40B4-BE49-F238E27FC236}">
              <a16:creationId xmlns:a16="http://schemas.microsoft.com/office/drawing/2014/main" id="{320C2ADB-F0FF-4FB4-855A-5F83FDFE9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477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666750</xdr:colOff>
      <xdr:row>157</xdr:row>
      <xdr:rowOff>57150</xdr:rowOff>
    </xdr:from>
    <xdr:to>
      <xdr:col>1</xdr:col>
      <xdr:colOff>666750</xdr:colOff>
      <xdr:row>160</xdr:row>
      <xdr:rowOff>28575</xdr:rowOff>
    </xdr:to>
    <xdr:pic>
      <xdr:nvPicPr>
        <xdr:cNvPr id="8" name="Picture 1" descr="ESCUDO DE LA REPUBLICA DOMINICANA">
          <a:extLst>
            <a:ext uri="{FF2B5EF4-FFF2-40B4-BE49-F238E27FC236}">
              <a16:creationId xmlns:a16="http://schemas.microsoft.com/office/drawing/2014/main" id="{5BB7DE6A-5BB6-420B-850B-95358CE9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704850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381000</xdr:colOff>
      <xdr:row>157</xdr:row>
      <xdr:rowOff>0</xdr:rowOff>
    </xdr:from>
    <xdr:to>
      <xdr:col>2</xdr:col>
      <xdr:colOff>381000</xdr:colOff>
      <xdr:row>160</xdr:row>
      <xdr:rowOff>19050</xdr:rowOff>
    </xdr:to>
    <xdr:pic>
      <xdr:nvPicPr>
        <xdr:cNvPr id="9" name="Picture 1" descr="ESCUDO DE LA REPUBLICA DOMINICANA">
          <a:extLst>
            <a:ext uri="{FF2B5EF4-FFF2-40B4-BE49-F238E27FC236}">
              <a16:creationId xmlns:a16="http://schemas.microsoft.com/office/drawing/2014/main" id="{6E9B3491-E191-41F4-A7D1-1A8CF5700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477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3C910DC5-F37D-4F58-9869-3CB5D7D36C1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75B45A50-57D4-4EF9-B4B7-6820D9931DE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193502B0-0C8E-4264-AE68-E7D91C86440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EB86762E-E05A-4A4F-9771-251F2923F6F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329189EE-5832-49C5-A65A-AF9D737E6DF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EEA83507-1508-4D6A-91D4-4E93E4766AC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B3A245BC-B413-4B6C-B303-CADD9A58AF3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42D34355-3456-45FC-8414-2DBD1C28444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6A2880D7-714E-41DA-97E8-3AFF01FFDED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144D7223-FDCD-48E8-A8B2-E51BC607116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B189C7AD-3E16-4DFB-8D7F-D589E1FE102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987E1E3B-D79C-4824-BE4E-8B28D3388B2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282D4D9D-29B1-4C06-80BF-2755A84D2AF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1A466DA7-E7F2-4477-B891-F7FA2BD3504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2D48F2B9-1616-4528-BA46-41CD81333F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39FE37BB-411D-4ABA-9D3B-C3BEFDCD7A3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E7DFC1DC-5A9D-4D32-A240-D482AE1AB2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3DBF8FF9-3950-44DE-8F70-1D5CFE479C0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61D63979-7F35-435A-9B44-4CCE4EB2496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29" name="Text Box 21">
          <a:extLst>
            <a:ext uri="{FF2B5EF4-FFF2-40B4-BE49-F238E27FC236}">
              <a16:creationId xmlns:a16="http://schemas.microsoft.com/office/drawing/2014/main" id="{D4CA7B2B-1E05-441C-93AC-38790EA3E36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30" name="Text Box 22">
          <a:extLst>
            <a:ext uri="{FF2B5EF4-FFF2-40B4-BE49-F238E27FC236}">
              <a16:creationId xmlns:a16="http://schemas.microsoft.com/office/drawing/2014/main" id="{B94459DE-6573-471D-A644-CB31117DE97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31" name="Text Box 23">
          <a:extLst>
            <a:ext uri="{FF2B5EF4-FFF2-40B4-BE49-F238E27FC236}">
              <a16:creationId xmlns:a16="http://schemas.microsoft.com/office/drawing/2014/main" id="{CF4B8ADE-A428-4E32-8A23-FBFBEA6C0A3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60" name="Text Box 24">
          <a:extLst>
            <a:ext uri="{FF2B5EF4-FFF2-40B4-BE49-F238E27FC236}">
              <a16:creationId xmlns:a16="http://schemas.microsoft.com/office/drawing/2014/main" id="{3EAE0444-1028-428C-B4C5-90EB0331367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28575</xdr:rowOff>
    </xdr:to>
    <xdr:sp macro="" textlink="">
      <xdr:nvSpPr>
        <xdr:cNvPr id="45173761" name="Text Box 25">
          <a:extLst>
            <a:ext uri="{FF2B5EF4-FFF2-40B4-BE49-F238E27FC236}">
              <a16:creationId xmlns:a16="http://schemas.microsoft.com/office/drawing/2014/main" id="{EB231D68-0BE9-4990-8420-9209CABE0F32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62" name="Text Box 26">
          <a:extLst>
            <a:ext uri="{FF2B5EF4-FFF2-40B4-BE49-F238E27FC236}">
              <a16:creationId xmlns:a16="http://schemas.microsoft.com/office/drawing/2014/main" id="{A3EFC18E-ADE0-4150-8CAC-4E209E11E4C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63" name="Text Box 27">
          <a:extLst>
            <a:ext uri="{FF2B5EF4-FFF2-40B4-BE49-F238E27FC236}">
              <a16:creationId xmlns:a16="http://schemas.microsoft.com/office/drawing/2014/main" id="{75443A68-F122-48B0-9503-E708433D3ED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64" name="Text Box 28">
          <a:extLst>
            <a:ext uri="{FF2B5EF4-FFF2-40B4-BE49-F238E27FC236}">
              <a16:creationId xmlns:a16="http://schemas.microsoft.com/office/drawing/2014/main" id="{5F20CF7B-C839-479F-8629-43EF5601002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65" name="Text Box 29">
          <a:extLst>
            <a:ext uri="{FF2B5EF4-FFF2-40B4-BE49-F238E27FC236}">
              <a16:creationId xmlns:a16="http://schemas.microsoft.com/office/drawing/2014/main" id="{FEC9C208-E36C-4CF5-9134-54DCC09D039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66" name="Text Box 30">
          <a:extLst>
            <a:ext uri="{FF2B5EF4-FFF2-40B4-BE49-F238E27FC236}">
              <a16:creationId xmlns:a16="http://schemas.microsoft.com/office/drawing/2014/main" id="{B5077137-86E4-4F60-9942-F66A7E35A9F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67" name="Text Box 31">
          <a:extLst>
            <a:ext uri="{FF2B5EF4-FFF2-40B4-BE49-F238E27FC236}">
              <a16:creationId xmlns:a16="http://schemas.microsoft.com/office/drawing/2014/main" id="{AE8ECB92-20AD-4EBB-A0FC-FAE1064BD2F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68" name="Text Box 32">
          <a:extLst>
            <a:ext uri="{FF2B5EF4-FFF2-40B4-BE49-F238E27FC236}">
              <a16:creationId xmlns:a16="http://schemas.microsoft.com/office/drawing/2014/main" id="{B9241536-3B52-4F9C-BA0E-B5E5A69F254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69" name="Text Box 33">
          <a:extLst>
            <a:ext uri="{FF2B5EF4-FFF2-40B4-BE49-F238E27FC236}">
              <a16:creationId xmlns:a16="http://schemas.microsoft.com/office/drawing/2014/main" id="{8FBE19E7-1341-41C5-9183-FE4B1BB98D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0" name="Text Box 34">
          <a:extLst>
            <a:ext uri="{FF2B5EF4-FFF2-40B4-BE49-F238E27FC236}">
              <a16:creationId xmlns:a16="http://schemas.microsoft.com/office/drawing/2014/main" id="{8DE913F7-1DDB-4376-923E-EC92A40205F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1" name="Text Box 35">
          <a:extLst>
            <a:ext uri="{FF2B5EF4-FFF2-40B4-BE49-F238E27FC236}">
              <a16:creationId xmlns:a16="http://schemas.microsoft.com/office/drawing/2014/main" id="{D313BA18-2759-4F91-8ACB-F08274097B5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2" name="Text Box 36">
          <a:extLst>
            <a:ext uri="{FF2B5EF4-FFF2-40B4-BE49-F238E27FC236}">
              <a16:creationId xmlns:a16="http://schemas.microsoft.com/office/drawing/2014/main" id="{09193C06-BB7B-45E8-B0E4-6157369D513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3" name="Text Box 37">
          <a:extLst>
            <a:ext uri="{FF2B5EF4-FFF2-40B4-BE49-F238E27FC236}">
              <a16:creationId xmlns:a16="http://schemas.microsoft.com/office/drawing/2014/main" id="{AA3F06CB-94AD-4A13-BD35-181855CCBAE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4" name="Text Box 38">
          <a:extLst>
            <a:ext uri="{FF2B5EF4-FFF2-40B4-BE49-F238E27FC236}">
              <a16:creationId xmlns:a16="http://schemas.microsoft.com/office/drawing/2014/main" id="{D739B495-38F0-496D-BC21-2F0BE3196A5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5" name="Text Box 39">
          <a:extLst>
            <a:ext uri="{FF2B5EF4-FFF2-40B4-BE49-F238E27FC236}">
              <a16:creationId xmlns:a16="http://schemas.microsoft.com/office/drawing/2014/main" id="{8224D8D2-771D-4A74-AEFE-C7BDC495438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6" name="Text Box 40">
          <a:extLst>
            <a:ext uri="{FF2B5EF4-FFF2-40B4-BE49-F238E27FC236}">
              <a16:creationId xmlns:a16="http://schemas.microsoft.com/office/drawing/2014/main" id="{12451076-A812-4564-BA3F-CA7E4220E65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7" name="Text Box 41">
          <a:extLst>
            <a:ext uri="{FF2B5EF4-FFF2-40B4-BE49-F238E27FC236}">
              <a16:creationId xmlns:a16="http://schemas.microsoft.com/office/drawing/2014/main" id="{087A5324-5E2E-4833-B211-632CE8C645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8" name="Text Box 42">
          <a:extLst>
            <a:ext uri="{FF2B5EF4-FFF2-40B4-BE49-F238E27FC236}">
              <a16:creationId xmlns:a16="http://schemas.microsoft.com/office/drawing/2014/main" id="{EE836891-7EDD-45EB-BE1B-9D1DBB6B9B9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79" name="Text Box 43">
          <a:extLst>
            <a:ext uri="{FF2B5EF4-FFF2-40B4-BE49-F238E27FC236}">
              <a16:creationId xmlns:a16="http://schemas.microsoft.com/office/drawing/2014/main" id="{CE4A52D9-1359-4879-A82A-7EF865D80A0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80" name="Text Box 44">
          <a:extLst>
            <a:ext uri="{FF2B5EF4-FFF2-40B4-BE49-F238E27FC236}">
              <a16:creationId xmlns:a16="http://schemas.microsoft.com/office/drawing/2014/main" id="{4F2F980F-C6AC-4523-BB48-ACD1DFDD873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81" name="Text Box 45">
          <a:extLst>
            <a:ext uri="{FF2B5EF4-FFF2-40B4-BE49-F238E27FC236}">
              <a16:creationId xmlns:a16="http://schemas.microsoft.com/office/drawing/2014/main" id="{E18C20D1-1CC3-4951-983E-8058B5BF8E7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82" name="Text Box 46">
          <a:extLst>
            <a:ext uri="{FF2B5EF4-FFF2-40B4-BE49-F238E27FC236}">
              <a16:creationId xmlns:a16="http://schemas.microsoft.com/office/drawing/2014/main" id="{D1809CDB-5C8B-44AB-8015-490558801A7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83" name="Text Box 47">
          <a:extLst>
            <a:ext uri="{FF2B5EF4-FFF2-40B4-BE49-F238E27FC236}">
              <a16:creationId xmlns:a16="http://schemas.microsoft.com/office/drawing/2014/main" id="{F8FE1022-A213-466A-8CBC-C86B88622C8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85" name="Text Box 48">
          <a:extLst>
            <a:ext uri="{FF2B5EF4-FFF2-40B4-BE49-F238E27FC236}">
              <a16:creationId xmlns:a16="http://schemas.microsoft.com/office/drawing/2014/main" id="{E5E52B64-701C-4625-A7C3-E6A71A51A8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28575</xdr:rowOff>
    </xdr:to>
    <xdr:sp macro="" textlink="">
      <xdr:nvSpPr>
        <xdr:cNvPr id="45173786" name="Text Box 49">
          <a:extLst>
            <a:ext uri="{FF2B5EF4-FFF2-40B4-BE49-F238E27FC236}">
              <a16:creationId xmlns:a16="http://schemas.microsoft.com/office/drawing/2014/main" id="{4B73A547-E837-436D-B932-DE3A5FA892E4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87" name="Text Box 50">
          <a:extLst>
            <a:ext uri="{FF2B5EF4-FFF2-40B4-BE49-F238E27FC236}">
              <a16:creationId xmlns:a16="http://schemas.microsoft.com/office/drawing/2014/main" id="{EA56FBAB-F687-41BB-9B14-E84538B3FF4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88" name="Text Box 51">
          <a:extLst>
            <a:ext uri="{FF2B5EF4-FFF2-40B4-BE49-F238E27FC236}">
              <a16:creationId xmlns:a16="http://schemas.microsoft.com/office/drawing/2014/main" id="{A71955F1-E887-4FF2-ADD1-F38DEA8E033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89" name="Text Box 52">
          <a:extLst>
            <a:ext uri="{FF2B5EF4-FFF2-40B4-BE49-F238E27FC236}">
              <a16:creationId xmlns:a16="http://schemas.microsoft.com/office/drawing/2014/main" id="{AC91C98B-2915-4262-9E80-250B252DD90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0" name="Text Box 53">
          <a:extLst>
            <a:ext uri="{FF2B5EF4-FFF2-40B4-BE49-F238E27FC236}">
              <a16:creationId xmlns:a16="http://schemas.microsoft.com/office/drawing/2014/main" id="{3848908F-6285-4510-A232-C8DC58ADC75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1" name="Text Box 54">
          <a:extLst>
            <a:ext uri="{FF2B5EF4-FFF2-40B4-BE49-F238E27FC236}">
              <a16:creationId xmlns:a16="http://schemas.microsoft.com/office/drawing/2014/main" id="{779EA019-1693-418B-A4B6-98AF9444791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2" name="Text Box 55">
          <a:extLst>
            <a:ext uri="{FF2B5EF4-FFF2-40B4-BE49-F238E27FC236}">
              <a16:creationId xmlns:a16="http://schemas.microsoft.com/office/drawing/2014/main" id="{DF3D4FA9-F2E7-455F-ADD4-21EA09B3DA4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3" name="Text Box 56">
          <a:extLst>
            <a:ext uri="{FF2B5EF4-FFF2-40B4-BE49-F238E27FC236}">
              <a16:creationId xmlns:a16="http://schemas.microsoft.com/office/drawing/2014/main" id="{5651468C-37F5-4356-90BE-A41A63F0652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4" name="Text Box 57">
          <a:extLst>
            <a:ext uri="{FF2B5EF4-FFF2-40B4-BE49-F238E27FC236}">
              <a16:creationId xmlns:a16="http://schemas.microsoft.com/office/drawing/2014/main" id="{372B683B-F24F-464F-993B-E4291A1287C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5" name="Text Box 58">
          <a:extLst>
            <a:ext uri="{FF2B5EF4-FFF2-40B4-BE49-F238E27FC236}">
              <a16:creationId xmlns:a16="http://schemas.microsoft.com/office/drawing/2014/main" id="{5E6492CC-C015-45FD-8FAE-F6505E5E4A9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6" name="Text Box 59">
          <a:extLst>
            <a:ext uri="{FF2B5EF4-FFF2-40B4-BE49-F238E27FC236}">
              <a16:creationId xmlns:a16="http://schemas.microsoft.com/office/drawing/2014/main" id="{E8B67DAA-0E27-460C-9E79-1B906BA7D66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7" name="Text Box 60">
          <a:extLst>
            <a:ext uri="{FF2B5EF4-FFF2-40B4-BE49-F238E27FC236}">
              <a16:creationId xmlns:a16="http://schemas.microsoft.com/office/drawing/2014/main" id="{47828D06-B5D4-4253-A796-CC28C5D8D2C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8" name="Text Box 61">
          <a:extLst>
            <a:ext uri="{FF2B5EF4-FFF2-40B4-BE49-F238E27FC236}">
              <a16:creationId xmlns:a16="http://schemas.microsoft.com/office/drawing/2014/main" id="{276C35A2-76B2-4834-AAAE-8956E445E09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799" name="Text Box 62">
          <a:extLst>
            <a:ext uri="{FF2B5EF4-FFF2-40B4-BE49-F238E27FC236}">
              <a16:creationId xmlns:a16="http://schemas.microsoft.com/office/drawing/2014/main" id="{D2128314-1B1A-4FE1-9DBD-8D4625418BD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0" name="Text Box 63">
          <a:extLst>
            <a:ext uri="{FF2B5EF4-FFF2-40B4-BE49-F238E27FC236}">
              <a16:creationId xmlns:a16="http://schemas.microsoft.com/office/drawing/2014/main" id="{0DA72E60-DA5D-4E56-9A1A-E339B0A7AAD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1" name="Text Box 64">
          <a:extLst>
            <a:ext uri="{FF2B5EF4-FFF2-40B4-BE49-F238E27FC236}">
              <a16:creationId xmlns:a16="http://schemas.microsoft.com/office/drawing/2014/main" id="{F462AF8B-4FAD-4F18-B4BD-371C1BF75D8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2" name="Text Box 65">
          <a:extLst>
            <a:ext uri="{FF2B5EF4-FFF2-40B4-BE49-F238E27FC236}">
              <a16:creationId xmlns:a16="http://schemas.microsoft.com/office/drawing/2014/main" id="{8767BA8A-2DBC-45FE-ACB2-F662621D31E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3" name="Text Box 66">
          <a:extLst>
            <a:ext uri="{FF2B5EF4-FFF2-40B4-BE49-F238E27FC236}">
              <a16:creationId xmlns:a16="http://schemas.microsoft.com/office/drawing/2014/main" id="{9BD36584-1B6D-49B6-AFB9-BB8E41F3AAC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4" name="Text Box 67">
          <a:extLst>
            <a:ext uri="{FF2B5EF4-FFF2-40B4-BE49-F238E27FC236}">
              <a16:creationId xmlns:a16="http://schemas.microsoft.com/office/drawing/2014/main" id="{807BB967-725D-4ECB-927E-CB6FECF2B6C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5" name="Text Box 68">
          <a:extLst>
            <a:ext uri="{FF2B5EF4-FFF2-40B4-BE49-F238E27FC236}">
              <a16:creationId xmlns:a16="http://schemas.microsoft.com/office/drawing/2014/main" id="{7F5587FA-A32B-4356-AD73-1240686FA32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6" name="Text Box 69">
          <a:extLst>
            <a:ext uri="{FF2B5EF4-FFF2-40B4-BE49-F238E27FC236}">
              <a16:creationId xmlns:a16="http://schemas.microsoft.com/office/drawing/2014/main" id="{FC472D70-B83A-4EA2-9A1D-34915C6E84C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7" name="Text Box 70">
          <a:extLst>
            <a:ext uri="{FF2B5EF4-FFF2-40B4-BE49-F238E27FC236}">
              <a16:creationId xmlns:a16="http://schemas.microsoft.com/office/drawing/2014/main" id="{FEB0F8C4-97AB-4120-BD6D-D597D45286C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8" name="Text Box 71">
          <a:extLst>
            <a:ext uri="{FF2B5EF4-FFF2-40B4-BE49-F238E27FC236}">
              <a16:creationId xmlns:a16="http://schemas.microsoft.com/office/drawing/2014/main" id="{36B69766-2535-44C7-B998-C8155A4BC41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09" name="Text Box 72">
          <a:extLst>
            <a:ext uri="{FF2B5EF4-FFF2-40B4-BE49-F238E27FC236}">
              <a16:creationId xmlns:a16="http://schemas.microsoft.com/office/drawing/2014/main" id="{C27A4F21-45C8-4DBC-BDC8-BA013EA77D9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28575</xdr:rowOff>
    </xdr:to>
    <xdr:sp macro="" textlink="">
      <xdr:nvSpPr>
        <xdr:cNvPr id="45173810" name="Text Box 73">
          <a:extLst>
            <a:ext uri="{FF2B5EF4-FFF2-40B4-BE49-F238E27FC236}">
              <a16:creationId xmlns:a16="http://schemas.microsoft.com/office/drawing/2014/main" id="{AD7B96E5-2BC0-4488-ACD0-6E4AC9603E6B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11" name="Text Box 74">
          <a:extLst>
            <a:ext uri="{FF2B5EF4-FFF2-40B4-BE49-F238E27FC236}">
              <a16:creationId xmlns:a16="http://schemas.microsoft.com/office/drawing/2014/main" id="{F5CDB7AE-59D8-4827-A384-AD6C2985070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12" name="Text Box 75">
          <a:extLst>
            <a:ext uri="{FF2B5EF4-FFF2-40B4-BE49-F238E27FC236}">
              <a16:creationId xmlns:a16="http://schemas.microsoft.com/office/drawing/2014/main" id="{575261CB-2D71-4BA9-B659-E8F9677427C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13" name="Text Box 76">
          <a:extLst>
            <a:ext uri="{FF2B5EF4-FFF2-40B4-BE49-F238E27FC236}">
              <a16:creationId xmlns:a16="http://schemas.microsoft.com/office/drawing/2014/main" id="{7B6BD752-777A-447F-8C15-360B8FF7BF5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14" name="Text Box 77">
          <a:extLst>
            <a:ext uri="{FF2B5EF4-FFF2-40B4-BE49-F238E27FC236}">
              <a16:creationId xmlns:a16="http://schemas.microsoft.com/office/drawing/2014/main" id="{CE068169-3000-497F-8F05-B7A0FC2AFA3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15" name="Text Box 78">
          <a:extLst>
            <a:ext uri="{FF2B5EF4-FFF2-40B4-BE49-F238E27FC236}">
              <a16:creationId xmlns:a16="http://schemas.microsoft.com/office/drawing/2014/main" id="{CA7334A5-9911-4BE9-8F23-503153AA66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16" name="Text Box 79">
          <a:extLst>
            <a:ext uri="{FF2B5EF4-FFF2-40B4-BE49-F238E27FC236}">
              <a16:creationId xmlns:a16="http://schemas.microsoft.com/office/drawing/2014/main" id="{58170CAD-2C7E-4F00-82CE-7A9E188258E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17" name="Text Box 80">
          <a:extLst>
            <a:ext uri="{FF2B5EF4-FFF2-40B4-BE49-F238E27FC236}">
              <a16:creationId xmlns:a16="http://schemas.microsoft.com/office/drawing/2014/main" id="{FB4F61FE-29E0-4A5D-809F-2B32081D077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18" name="Text Box 81">
          <a:extLst>
            <a:ext uri="{FF2B5EF4-FFF2-40B4-BE49-F238E27FC236}">
              <a16:creationId xmlns:a16="http://schemas.microsoft.com/office/drawing/2014/main" id="{6D9184C4-839C-4D02-BE46-52A6AE2A6E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19" name="Text Box 82">
          <a:extLst>
            <a:ext uri="{FF2B5EF4-FFF2-40B4-BE49-F238E27FC236}">
              <a16:creationId xmlns:a16="http://schemas.microsoft.com/office/drawing/2014/main" id="{F372EDD5-E531-48B3-88FF-EE0B2B876DD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0" name="Text Box 83">
          <a:extLst>
            <a:ext uri="{FF2B5EF4-FFF2-40B4-BE49-F238E27FC236}">
              <a16:creationId xmlns:a16="http://schemas.microsoft.com/office/drawing/2014/main" id="{B4A172C1-265E-4761-9247-E2F258C9F4B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1" name="Text Box 84">
          <a:extLst>
            <a:ext uri="{FF2B5EF4-FFF2-40B4-BE49-F238E27FC236}">
              <a16:creationId xmlns:a16="http://schemas.microsoft.com/office/drawing/2014/main" id="{1321003C-9B80-44C0-8683-9FF919C2D85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2" name="Text Box 85">
          <a:extLst>
            <a:ext uri="{FF2B5EF4-FFF2-40B4-BE49-F238E27FC236}">
              <a16:creationId xmlns:a16="http://schemas.microsoft.com/office/drawing/2014/main" id="{403AB7FD-F4F2-4625-BB30-4EAE79B691E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3" name="Text Box 86">
          <a:extLst>
            <a:ext uri="{FF2B5EF4-FFF2-40B4-BE49-F238E27FC236}">
              <a16:creationId xmlns:a16="http://schemas.microsoft.com/office/drawing/2014/main" id="{214155E2-10F8-4D56-8AA6-6E17D1A8EB6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4" name="Text Box 87">
          <a:extLst>
            <a:ext uri="{FF2B5EF4-FFF2-40B4-BE49-F238E27FC236}">
              <a16:creationId xmlns:a16="http://schemas.microsoft.com/office/drawing/2014/main" id="{E18B6A52-7EA4-4F77-9BD4-A86E8F49867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5" name="Text Box 88">
          <a:extLst>
            <a:ext uri="{FF2B5EF4-FFF2-40B4-BE49-F238E27FC236}">
              <a16:creationId xmlns:a16="http://schemas.microsoft.com/office/drawing/2014/main" id="{23465904-FA21-4D02-ABE9-966443A73E7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6" name="Text Box 89">
          <a:extLst>
            <a:ext uri="{FF2B5EF4-FFF2-40B4-BE49-F238E27FC236}">
              <a16:creationId xmlns:a16="http://schemas.microsoft.com/office/drawing/2014/main" id="{F9D88374-AC3F-4546-8634-10CE90856A1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7" name="Text Box 90">
          <a:extLst>
            <a:ext uri="{FF2B5EF4-FFF2-40B4-BE49-F238E27FC236}">
              <a16:creationId xmlns:a16="http://schemas.microsoft.com/office/drawing/2014/main" id="{9B1D9830-CF4B-4742-8536-F8562034DA0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8" name="Text Box 91">
          <a:extLst>
            <a:ext uri="{FF2B5EF4-FFF2-40B4-BE49-F238E27FC236}">
              <a16:creationId xmlns:a16="http://schemas.microsoft.com/office/drawing/2014/main" id="{EB155BD0-8884-4A44-AC89-5287FC4D3E1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29" name="Text Box 92">
          <a:extLst>
            <a:ext uri="{FF2B5EF4-FFF2-40B4-BE49-F238E27FC236}">
              <a16:creationId xmlns:a16="http://schemas.microsoft.com/office/drawing/2014/main" id="{BE652EBF-4229-414D-BED5-65AB9E65956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30" name="Text Box 93">
          <a:extLst>
            <a:ext uri="{FF2B5EF4-FFF2-40B4-BE49-F238E27FC236}">
              <a16:creationId xmlns:a16="http://schemas.microsoft.com/office/drawing/2014/main" id="{E9749D9D-F0FB-4A45-AF03-79054226EF0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31" name="Text Box 94">
          <a:extLst>
            <a:ext uri="{FF2B5EF4-FFF2-40B4-BE49-F238E27FC236}">
              <a16:creationId xmlns:a16="http://schemas.microsoft.com/office/drawing/2014/main" id="{89DA9D2C-BDBE-4595-B591-6297E74CF44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32" name="Text Box 95">
          <a:extLst>
            <a:ext uri="{FF2B5EF4-FFF2-40B4-BE49-F238E27FC236}">
              <a16:creationId xmlns:a16="http://schemas.microsoft.com/office/drawing/2014/main" id="{154A3A0F-A2E7-4FD9-984F-2794D355F1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33" name="Text Box 96">
          <a:extLst>
            <a:ext uri="{FF2B5EF4-FFF2-40B4-BE49-F238E27FC236}">
              <a16:creationId xmlns:a16="http://schemas.microsoft.com/office/drawing/2014/main" id="{792E0A3D-3828-4898-A792-5B6BBC1E6B4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28575</xdr:rowOff>
    </xdr:to>
    <xdr:sp macro="" textlink="">
      <xdr:nvSpPr>
        <xdr:cNvPr id="45173834" name="Text Box 97">
          <a:extLst>
            <a:ext uri="{FF2B5EF4-FFF2-40B4-BE49-F238E27FC236}">
              <a16:creationId xmlns:a16="http://schemas.microsoft.com/office/drawing/2014/main" id="{3F7E8336-0D53-4102-A1E6-C145555D2ED8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35" name="Text Box 98">
          <a:extLst>
            <a:ext uri="{FF2B5EF4-FFF2-40B4-BE49-F238E27FC236}">
              <a16:creationId xmlns:a16="http://schemas.microsoft.com/office/drawing/2014/main" id="{3BB74319-DF28-402A-A5BF-DF832890E69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36" name="Text Box 99">
          <a:extLst>
            <a:ext uri="{FF2B5EF4-FFF2-40B4-BE49-F238E27FC236}">
              <a16:creationId xmlns:a16="http://schemas.microsoft.com/office/drawing/2014/main" id="{005BAE14-AB41-4AF3-B39E-77CE144F9B8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37" name="Text Box 100">
          <a:extLst>
            <a:ext uri="{FF2B5EF4-FFF2-40B4-BE49-F238E27FC236}">
              <a16:creationId xmlns:a16="http://schemas.microsoft.com/office/drawing/2014/main" id="{6AF745C9-126E-4CE8-8438-06BB1787453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38" name="Text Box 101">
          <a:extLst>
            <a:ext uri="{FF2B5EF4-FFF2-40B4-BE49-F238E27FC236}">
              <a16:creationId xmlns:a16="http://schemas.microsoft.com/office/drawing/2014/main" id="{42AC1A0E-C543-4F24-8768-12406B2ECDC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39" name="Text Box 102">
          <a:extLst>
            <a:ext uri="{FF2B5EF4-FFF2-40B4-BE49-F238E27FC236}">
              <a16:creationId xmlns:a16="http://schemas.microsoft.com/office/drawing/2014/main" id="{8FE13747-CF39-4107-926B-331B409EE13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0" name="Text Box 103">
          <a:extLst>
            <a:ext uri="{FF2B5EF4-FFF2-40B4-BE49-F238E27FC236}">
              <a16:creationId xmlns:a16="http://schemas.microsoft.com/office/drawing/2014/main" id="{01E7A1ED-01E7-4760-96BB-949F225F522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1" name="Text Box 104">
          <a:extLst>
            <a:ext uri="{FF2B5EF4-FFF2-40B4-BE49-F238E27FC236}">
              <a16:creationId xmlns:a16="http://schemas.microsoft.com/office/drawing/2014/main" id="{5FFF73D6-F1A6-45DA-95DD-7DC815E3FBE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2" name="Text Box 105">
          <a:extLst>
            <a:ext uri="{FF2B5EF4-FFF2-40B4-BE49-F238E27FC236}">
              <a16:creationId xmlns:a16="http://schemas.microsoft.com/office/drawing/2014/main" id="{B7A297B1-526E-49F7-85A6-05E86B804BF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3" name="Text Box 106">
          <a:extLst>
            <a:ext uri="{FF2B5EF4-FFF2-40B4-BE49-F238E27FC236}">
              <a16:creationId xmlns:a16="http://schemas.microsoft.com/office/drawing/2014/main" id="{CD9FAA0F-46F8-47D4-92D8-272E27F503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4" name="Text Box 107">
          <a:extLst>
            <a:ext uri="{FF2B5EF4-FFF2-40B4-BE49-F238E27FC236}">
              <a16:creationId xmlns:a16="http://schemas.microsoft.com/office/drawing/2014/main" id="{A3DE38EA-A42E-4C79-A69C-1598CF2B41C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5" name="Text Box 108">
          <a:extLst>
            <a:ext uri="{FF2B5EF4-FFF2-40B4-BE49-F238E27FC236}">
              <a16:creationId xmlns:a16="http://schemas.microsoft.com/office/drawing/2014/main" id="{62F68DBC-EAC7-4B30-A5D7-85D1C6D44D7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6" name="Text Box 109">
          <a:extLst>
            <a:ext uri="{FF2B5EF4-FFF2-40B4-BE49-F238E27FC236}">
              <a16:creationId xmlns:a16="http://schemas.microsoft.com/office/drawing/2014/main" id="{48AFE485-7965-4D03-BB52-0B051690908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7" name="Text Box 110">
          <a:extLst>
            <a:ext uri="{FF2B5EF4-FFF2-40B4-BE49-F238E27FC236}">
              <a16:creationId xmlns:a16="http://schemas.microsoft.com/office/drawing/2014/main" id="{4ED30CF9-A57D-4D77-932E-0FBE3C571A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8" name="Text Box 111">
          <a:extLst>
            <a:ext uri="{FF2B5EF4-FFF2-40B4-BE49-F238E27FC236}">
              <a16:creationId xmlns:a16="http://schemas.microsoft.com/office/drawing/2014/main" id="{F00207EB-329C-4681-8A3E-1E6F9BCAE80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49" name="Text Box 112">
          <a:extLst>
            <a:ext uri="{FF2B5EF4-FFF2-40B4-BE49-F238E27FC236}">
              <a16:creationId xmlns:a16="http://schemas.microsoft.com/office/drawing/2014/main" id="{54D43999-31F7-4CC7-AE6D-3F5036F2243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50" name="Text Box 113">
          <a:extLst>
            <a:ext uri="{FF2B5EF4-FFF2-40B4-BE49-F238E27FC236}">
              <a16:creationId xmlns:a16="http://schemas.microsoft.com/office/drawing/2014/main" id="{84949724-413A-412C-BEAB-15AFB60721B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51" name="Text Box 114">
          <a:extLst>
            <a:ext uri="{FF2B5EF4-FFF2-40B4-BE49-F238E27FC236}">
              <a16:creationId xmlns:a16="http://schemas.microsoft.com/office/drawing/2014/main" id="{2E1CC0C5-7281-48AC-8DFF-172B30B4AD2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52" name="Text Box 115">
          <a:extLst>
            <a:ext uri="{FF2B5EF4-FFF2-40B4-BE49-F238E27FC236}">
              <a16:creationId xmlns:a16="http://schemas.microsoft.com/office/drawing/2014/main" id="{E7748422-DF85-4CD3-980D-E116FC0A053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53" name="Text Box 116">
          <a:extLst>
            <a:ext uri="{FF2B5EF4-FFF2-40B4-BE49-F238E27FC236}">
              <a16:creationId xmlns:a16="http://schemas.microsoft.com/office/drawing/2014/main" id="{07D78D75-056D-40B3-B5B7-2F77D954A27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54" name="Text Box 117">
          <a:extLst>
            <a:ext uri="{FF2B5EF4-FFF2-40B4-BE49-F238E27FC236}">
              <a16:creationId xmlns:a16="http://schemas.microsoft.com/office/drawing/2014/main" id="{FF479F3D-E280-4E5B-9E45-A1019DF30A7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55" name="Text Box 118">
          <a:extLst>
            <a:ext uri="{FF2B5EF4-FFF2-40B4-BE49-F238E27FC236}">
              <a16:creationId xmlns:a16="http://schemas.microsoft.com/office/drawing/2014/main" id="{C07F1F9B-A6CE-43B4-B3D5-62EE60A9988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56" name="Text Box 119">
          <a:extLst>
            <a:ext uri="{FF2B5EF4-FFF2-40B4-BE49-F238E27FC236}">
              <a16:creationId xmlns:a16="http://schemas.microsoft.com/office/drawing/2014/main" id="{0A42918A-30F2-411C-ADFC-DADDFB2561E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57" name="Text Box 120">
          <a:extLst>
            <a:ext uri="{FF2B5EF4-FFF2-40B4-BE49-F238E27FC236}">
              <a16:creationId xmlns:a16="http://schemas.microsoft.com/office/drawing/2014/main" id="{C4509B2B-6F53-4130-BC3A-3FD87F2E57A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28575</xdr:rowOff>
    </xdr:to>
    <xdr:sp macro="" textlink="">
      <xdr:nvSpPr>
        <xdr:cNvPr id="45173858" name="Text Box 121">
          <a:extLst>
            <a:ext uri="{FF2B5EF4-FFF2-40B4-BE49-F238E27FC236}">
              <a16:creationId xmlns:a16="http://schemas.microsoft.com/office/drawing/2014/main" id="{4E6E836D-76AB-4323-A80C-2A29BA066D44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59" name="Text Box 122">
          <a:extLst>
            <a:ext uri="{FF2B5EF4-FFF2-40B4-BE49-F238E27FC236}">
              <a16:creationId xmlns:a16="http://schemas.microsoft.com/office/drawing/2014/main" id="{86882443-EBC5-4B43-B703-D2E863BF0A6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0" name="Text Box 123">
          <a:extLst>
            <a:ext uri="{FF2B5EF4-FFF2-40B4-BE49-F238E27FC236}">
              <a16:creationId xmlns:a16="http://schemas.microsoft.com/office/drawing/2014/main" id="{7EA2AA48-03E7-429D-B8EA-36700E98774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1" name="Text Box 124">
          <a:extLst>
            <a:ext uri="{FF2B5EF4-FFF2-40B4-BE49-F238E27FC236}">
              <a16:creationId xmlns:a16="http://schemas.microsoft.com/office/drawing/2014/main" id="{E722C297-19E3-44E8-A52B-43A81C955AD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2" name="Text Box 125">
          <a:extLst>
            <a:ext uri="{FF2B5EF4-FFF2-40B4-BE49-F238E27FC236}">
              <a16:creationId xmlns:a16="http://schemas.microsoft.com/office/drawing/2014/main" id="{EDF4ACE8-7197-43AE-8190-735C9D4A65F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3" name="Text Box 126">
          <a:extLst>
            <a:ext uri="{FF2B5EF4-FFF2-40B4-BE49-F238E27FC236}">
              <a16:creationId xmlns:a16="http://schemas.microsoft.com/office/drawing/2014/main" id="{65EB9A22-0597-4783-8C22-74D58B83AB7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4" name="Text Box 127">
          <a:extLst>
            <a:ext uri="{FF2B5EF4-FFF2-40B4-BE49-F238E27FC236}">
              <a16:creationId xmlns:a16="http://schemas.microsoft.com/office/drawing/2014/main" id="{B2BC09A2-B6FA-490A-A3DF-030B6E47D1F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5" name="Text Box 128">
          <a:extLst>
            <a:ext uri="{FF2B5EF4-FFF2-40B4-BE49-F238E27FC236}">
              <a16:creationId xmlns:a16="http://schemas.microsoft.com/office/drawing/2014/main" id="{6841791F-6038-417B-8EDB-8F48629ECFF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6" name="Text Box 129">
          <a:extLst>
            <a:ext uri="{FF2B5EF4-FFF2-40B4-BE49-F238E27FC236}">
              <a16:creationId xmlns:a16="http://schemas.microsoft.com/office/drawing/2014/main" id="{E15057B7-8A3F-48A1-B07C-E60BFF7CF14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7" name="Text Box 130">
          <a:extLst>
            <a:ext uri="{FF2B5EF4-FFF2-40B4-BE49-F238E27FC236}">
              <a16:creationId xmlns:a16="http://schemas.microsoft.com/office/drawing/2014/main" id="{A6E2204C-4C2C-4CFB-8315-1DE86B1FD2C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8" name="Text Box 131">
          <a:extLst>
            <a:ext uri="{FF2B5EF4-FFF2-40B4-BE49-F238E27FC236}">
              <a16:creationId xmlns:a16="http://schemas.microsoft.com/office/drawing/2014/main" id="{9317D5F2-2ACC-4C9F-A8BA-A99DAE29BE0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69" name="Text Box 132">
          <a:extLst>
            <a:ext uri="{FF2B5EF4-FFF2-40B4-BE49-F238E27FC236}">
              <a16:creationId xmlns:a16="http://schemas.microsoft.com/office/drawing/2014/main" id="{677EFD4A-0DE3-423D-B59B-5725C4A915C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0" name="Text Box 133">
          <a:extLst>
            <a:ext uri="{FF2B5EF4-FFF2-40B4-BE49-F238E27FC236}">
              <a16:creationId xmlns:a16="http://schemas.microsoft.com/office/drawing/2014/main" id="{5E228189-B697-4519-8050-5CFC67E1DDD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1" name="Text Box 134">
          <a:extLst>
            <a:ext uri="{FF2B5EF4-FFF2-40B4-BE49-F238E27FC236}">
              <a16:creationId xmlns:a16="http://schemas.microsoft.com/office/drawing/2014/main" id="{458F3A7D-EBBB-41D3-A3C6-FCD9540AE60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2" name="Text Box 135">
          <a:extLst>
            <a:ext uri="{FF2B5EF4-FFF2-40B4-BE49-F238E27FC236}">
              <a16:creationId xmlns:a16="http://schemas.microsoft.com/office/drawing/2014/main" id="{AC4C50ED-7A7C-44D1-9F88-CBEA4779D3C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3" name="Text Box 136">
          <a:extLst>
            <a:ext uri="{FF2B5EF4-FFF2-40B4-BE49-F238E27FC236}">
              <a16:creationId xmlns:a16="http://schemas.microsoft.com/office/drawing/2014/main" id="{7B2CDEE6-6F98-4108-B4E2-AF7CBB1209D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4" name="Text Box 137">
          <a:extLst>
            <a:ext uri="{FF2B5EF4-FFF2-40B4-BE49-F238E27FC236}">
              <a16:creationId xmlns:a16="http://schemas.microsoft.com/office/drawing/2014/main" id="{7D876997-D7F2-4271-A7BC-DA9ADB0FF9F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5" name="Text Box 138">
          <a:extLst>
            <a:ext uri="{FF2B5EF4-FFF2-40B4-BE49-F238E27FC236}">
              <a16:creationId xmlns:a16="http://schemas.microsoft.com/office/drawing/2014/main" id="{4063C197-369A-4F87-BCE0-7F417928AF7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6" name="Text Box 139">
          <a:extLst>
            <a:ext uri="{FF2B5EF4-FFF2-40B4-BE49-F238E27FC236}">
              <a16:creationId xmlns:a16="http://schemas.microsoft.com/office/drawing/2014/main" id="{B10B9A28-6C82-4133-BDDF-06C1003FFC9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7" name="Text Box 140">
          <a:extLst>
            <a:ext uri="{FF2B5EF4-FFF2-40B4-BE49-F238E27FC236}">
              <a16:creationId xmlns:a16="http://schemas.microsoft.com/office/drawing/2014/main" id="{8623A6C9-EAD9-4C3B-B596-E22FC0E2FCA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8" name="Text Box 141">
          <a:extLst>
            <a:ext uri="{FF2B5EF4-FFF2-40B4-BE49-F238E27FC236}">
              <a16:creationId xmlns:a16="http://schemas.microsoft.com/office/drawing/2014/main" id="{C9AB2E63-87EF-4BFD-BE03-2AFEA19040A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79" name="Text Box 142">
          <a:extLst>
            <a:ext uri="{FF2B5EF4-FFF2-40B4-BE49-F238E27FC236}">
              <a16:creationId xmlns:a16="http://schemas.microsoft.com/office/drawing/2014/main" id="{D175C4C8-97A8-4060-A048-50A99D6D217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80" name="Text Box 143">
          <a:extLst>
            <a:ext uri="{FF2B5EF4-FFF2-40B4-BE49-F238E27FC236}">
              <a16:creationId xmlns:a16="http://schemas.microsoft.com/office/drawing/2014/main" id="{C41D402A-7153-498D-94F3-629B4469669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28575</xdr:rowOff>
    </xdr:to>
    <xdr:sp macro="" textlink="">
      <xdr:nvSpPr>
        <xdr:cNvPr id="45173881" name="Text Box 144">
          <a:extLst>
            <a:ext uri="{FF2B5EF4-FFF2-40B4-BE49-F238E27FC236}">
              <a16:creationId xmlns:a16="http://schemas.microsoft.com/office/drawing/2014/main" id="{812F2596-EC49-491A-83A1-4E92C7C1DE5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28575</xdr:rowOff>
    </xdr:to>
    <xdr:sp macro="" textlink="">
      <xdr:nvSpPr>
        <xdr:cNvPr id="45173882" name="Text Box 145">
          <a:extLst>
            <a:ext uri="{FF2B5EF4-FFF2-40B4-BE49-F238E27FC236}">
              <a16:creationId xmlns:a16="http://schemas.microsoft.com/office/drawing/2014/main" id="{7C402025-383C-4A33-83CB-7F1E32F5B7D1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83" name="Text Box 2">
          <a:extLst>
            <a:ext uri="{FF2B5EF4-FFF2-40B4-BE49-F238E27FC236}">
              <a16:creationId xmlns:a16="http://schemas.microsoft.com/office/drawing/2014/main" id="{FEB294DA-0F6C-4D6F-830C-7C18BB11FC9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84" name="Text Box 3">
          <a:extLst>
            <a:ext uri="{FF2B5EF4-FFF2-40B4-BE49-F238E27FC236}">
              <a16:creationId xmlns:a16="http://schemas.microsoft.com/office/drawing/2014/main" id="{B6C10123-AF7A-4FAC-810C-742E84BB68E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85" name="Text Box 4">
          <a:extLst>
            <a:ext uri="{FF2B5EF4-FFF2-40B4-BE49-F238E27FC236}">
              <a16:creationId xmlns:a16="http://schemas.microsoft.com/office/drawing/2014/main" id="{8AD1210D-8513-4CB7-A182-63F76E6785F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86" name="Text Box 5">
          <a:extLst>
            <a:ext uri="{FF2B5EF4-FFF2-40B4-BE49-F238E27FC236}">
              <a16:creationId xmlns:a16="http://schemas.microsoft.com/office/drawing/2014/main" id="{0F689C58-39F6-4548-8695-12558418AEA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87" name="Text Box 6">
          <a:extLst>
            <a:ext uri="{FF2B5EF4-FFF2-40B4-BE49-F238E27FC236}">
              <a16:creationId xmlns:a16="http://schemas.microsoft.com/office/drawing/2014/main" id="{141DA43F-0B45-48B0-AF3C-762AB902184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88" name="Text Box 7">
          <a:extLst>
            <a:ext uri="{FF2B5EF4-FFF2-40B4-BE49-F238E27FC236}">
              <a16:creationId xmlns:a16="http://schemas.microsoft.com/office/drawing/2014/main" id="{11513577-1546-44F2-9BBD-91E76B6DF84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89" name="Text Box 8">
          <a:extLst>
            <a:ext uri="{FF2B5EF4-FFF2-40B4-BE49-F238E27FC236}">
              <a16:creationId xmlns:a16="http://schemas.microsoft.com/office/drawing/2014/main" id="{04A4FEDC-94F7-4B88-92C7-17EEDDADF68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0" name="Text Box 9">
          <a:extLst>
            <a:ext uri="{FF2B5EF4-FFF2-40B4-BE49-F238E27FC236}">
              <a16:creationId xmlns:a16="http://schemas.microsoft.com/office/drawing/2014/main" id="{AC780431-E969-4286-A760-F54C0100824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1" name="Text Box 10">
          <a:extLst>
            <a:ext uri="{FF2B5EF4-FFF2-40B4-BE49-F238E27FC236}">
              <a16:creationId xmlns:a16="http://schemas.microsoft.com/office/drawing/2014/main" id="{EEED29C4-DFDD-4220-97E4-72DF1306C8B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2" name="Text Box 11">
          <a:extLst>
            <a:ext uri="{FF2B5EF4-FFF2-40B4-BE49-F238E27FC236}">
              <a16:creationId xmlns:a16="http://schemas.microsoft.com/office/drawing/2014/main" id="{8C1A1A28-CA14-42E4-A686-D270DF443FC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3" name="Text Box 12">
          <a:extLst>
            <a:ext uri="{FF2B5EF4-FFF2-40B4-BE49-F238E27FC236}">
              <a16:creationId xmlns:a16="http://schemas.microsoft.com/office/drawing/2014/main" id="{E887F09D-0904-4706-8385-F1BEE03CB60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4" name="Text Box 13">
          <a:extLst>
            <a:ext uri="{FF2B5EF4-FFF2-40B4-BE49-F238E27FC236}">
              <a16:creationId xmlns:a16="http://schemas.microsoft.com/office/drawing/2014/main" id="{A678A99A-3C1F-40DD-9E3C-DED79ADF698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5" name="Text Box 14">
          <a:extLst>
            <a:ext uri="{FF2B5EF4-FFF2-40B4-BE49-F238E27FC236}">
              <a16:creationId xmlns:a16="http://schemas.microsoft.com/office/drawing/2014/main" id="{19748B15-D3C5-4FFC-86B3-0B7E7E6F1FE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6" name="Text Box 15">
          <a:extLst>
            <a:ext uri="{FF2B5EF4-FFF2-40B4-BE49-F238E27FC236}">
              <a16:creationId xmlns:a16="http://schemas.microsoft.com/office/drawing/2014/main" id="{69777688-C4EF-4E67-8837-77A572259D9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7" name="Text Box 16">
          <a:extLst>
            <a:ext uri="{FF2B5EF4-FFF2-40B4-BE49-F238E27FC236}">
              <a16:creationId xmlns:a16="http://schemas.microsoft.com/office/drawing/2014/main" id="{BCD717A9-EDA7-451C-9464-358C2AA5F8D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8" name="Text Box 17">
          <a:extLst>
            <a:ext uri="{FF2B5EF4-FFF2-40B4-BE49-F238E27FC236}">
              <a16:creationId xmlns:a16="http://schemas.microsoft.com/office/drawing/2014/main" id="{B9FBA2B8-7A98-4C7A-87A9-D15F76109C6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899" name="Text Box 18">
          <a:extLst>
            <a:ext uri="{FF2B5EF4-FFF2-40B4-BE49-F238E27FC236}">
              <a16:creationId xmlns:a16="http://schemas.microsoft.com/office/drawing/2014/main" id="{FDC7E0B6-8715-4C83-89A6-77D4FDB5FE1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00" name="Text Box 19">
          <a:extLst>
            <a:ext uri="{FF2B5EF4-FFF2-40B4-BE49-F238E27FC236}">
              <a16:creationId xmlns:a16="http://schemas.microsoft.com/office/drawing/2014/main" id="{2DC54A2B-152E-4397-9FF2-FDEBFA4AF4A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01" name="Text Box 20">
          <a:extLst>
            <a:ext uri="{FF2B5EF4-FFF2-40B4-BE49-F238E27FC236}">
              <a16:creationId xmlns:a16="http://schemas.microsoft.com/office/drawing/2014/main" id="{15343768-379C-4299-AAA3-0FC00223704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02" name="Text Box 21">
          <a:extLst>
            <a:ext uri="{FF2B5EF4-FFF2-40B4-BE49-F238E27FC236}">
              <a16:creationId xmlns:a16="http://schemas.microsoft.com/office/drawing/2014/main" id="{7E46C683-564E-4C5D-BB0B-B9330969402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03" name="Text Box 22">
          <a:extLst>
            <a:ext uri="{FF2B5EF4-FFF2-40B4-BE49-F238E27FC236}">
              <a16:creationId xmlns:a16="http://schemas.microsoft.com/office/drawing/2014/main" id="{B0FA16D3-CFA5-461E-BF86-4B90EF42E78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04" name="Text Box 23">
          <a:extLst>
            <a:ext uri="{FF2B5EF4-FFF2-40B4-BE49-F238E27FC236}">
              <a16:creationId xmlns:a16="http://schemas.microsoft.com/office/drawing/2014/main" id="{31EF66E6-ED3B-4697-BF89-DDC37F31828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05" name="Text Box 24">
          <a:extLst>
            <a:ext uri="{FF2B5EF4-FFF2-40B4-BE49-F238E27FC236}">
              <a16:creationId xmlns:a16="http://schemas.microsoft.com/office/drawing/2014/main" id="{B5FA314A-AF47-4D56-9B72-64B32AC6970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19050</xdr:rowOff>
    </xdr:to>
    <xdr:sp macro="" textlink="">
      <xdr:nvSpPr>
        <xdr:cNvPr id="45173906" name="Text Box 25">
          <a:extLst>
            <a:ext uri="{FF2B5EF4-FFF2-40B4-BE49-F238E27FC236}">
              <a16:creationId xmlns:a16="http://schemas.microsoft.com/office/drawing/2014/main" id="{79F0F89A-657C-4270-A0C8-4813CEBFD2A3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07" name="Text Box 26">
          <a:extLst>
            <a:ext uri="{FF2B5EF4-FFF2-40B4-BE49-F238E27FC236}">
              <a16:creationId xmlns:a16="http://schemas.microsoft.com/office/drawing/2014/main" id="{D75A5D0D-1026-4FEC-A75D-6F057DFBD4C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08" name="Text Box 27">
          <a:extLst>
            <a:ext uri="{FF2B5EF4-FFF2-40B4-BE49-F238E27FC236}">
              <a16:creationId xmlns:a16="http://schemas.microsoft.com/office/drawing/2014/main" id="{2F315531-80E3-48FE-BD07-13C62D3D323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09" name="Text Box 28">
          <a:extLst>
            <a:ext uri="{FF2B5EF4-FFF2-40B4-BE49-F238E27FC236}">
              <a16:creationId xmlns:a16="http://schemas.microsoft.com/office/drawing/2014/main" id="{D785F238-D910-4732-82CC-DF380B905D9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0" name="Text Box 29">
          <a:extLst>
            <a:ext uri="{FF2B5EF4-FFF2-40B4-BE49-F238E27FC236}">
              <a16:creationId xmlns:a16="http://schemas.microsoft.com/office/drawing/2014/main" id="{113556D4-B691-41B2-B8FF-BECBC738B30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1" name="Text Box 30">
          <a:extLst>
            <a:ext uri="{FF2B5EF4-FFF2-40B4-BE49-F238E27FC236}">
              <a16:creationId xmlns:a16="http://schemas.microsoft.com/office/drawing/2014/main" id="{14274605-EFE7-454F-B828-B4D7EB8D71F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2" name="Text Box 31">
          <a:extLst>
            <a:ext uri="{FF2B5EF4-FFF2-40B4-BE49-F238E27FC236}">
              <a16:creationId xmlns:a16="http://schemas.microsoft.com/office/drawing/2014/main" id="{BFFD5CC4-0C49-4F36-8ABA-1FC518A522B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3" name="Text Box 32">
          <a:extLst>
            <a:ext uri="{FF2B5EF4-FFF2-40B4-BE49-F238E27FC236}">
              <a16:creationId xmlns:a16="http://schemas.microsoft.com/office/drawing/2014/main" id="{C4A5FA19-327D-461E-A290-0B63257FF24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4" name="Text Box 33">
          <a:extLst>
            <a:ext uri="{FF2B5EF4-FFF2-40B4-BE49-F238E27FC236}">
              <a16:creationId xmlns:a16="http://schemas.microsoft.com/office/drawing/2014/main" id="{724CB4EE-E750-452F-BA07-D46D9E37049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5" name="Text Box 34">
          <a:extLst>
            <a:ext uri="{FF2B5EF4-FFF2-40B4-BE49-F238E27FC236}">
              <a16:creationId xmlns:a16="http://schemas.microsoft.com/office/drawing/2014/main" id="{09A324B3-9B22-4405-9843-DDBCFF8A403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6" name="Text Box 35">
          <a:extLst>
            <a:ext uri="{FF2B5EF4-FFF2-40B4-BE49-F238E27FC236}">
              <a16:creationId xmlns:a16="http://schemas.microsoft.com/office/drawing/2014/main" id="{C0A87FB4-6D59-4E77-86E2-D17E7CDF7BA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7" name="Text Box 36">
          <a:extLst>
            <a:ext uri="{FF2B5EF4-FFF2-40B4-BE49-F238E27FC236}">
              <a16:creationId xmlns:a16="http://schemas.microsoft.com/office/drawing/2014/main" id="{78A0735B-4B38-4339-8AAE-5003BA5B378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8" name="Text Box 37">
          <a:extLst>
            <a:ext uri="{FF2B5EF4-FFF2-40B4-BE49-F238E27FC236}">
              <a16:creationId xmlns:a16="http://schemas.microsoft.com/office/drawing/2014/main" id="{64299156-71C2-4300-9E77-2998CF6C302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19" name="Text Box 38">
          <a:extLst>
            <a:ext uri="{FF2B5EF4-FFF2-40B4-BE49-F238E27FC236}">
              <a16:creationId xmlns:a16="http://schemas.microsoft.com/office/drawing/2014/main" id="{DAA7F0C5-EDEA-4724-AFAE-EF9F446E9C1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0" name="Text Box 39">
          <a:extLst>
            <a:ext uri="{FF2B5EF4-FFF2-40B4-BE49-F238E27FC236}">
              <a16:creationId xmlns:a16="http://schemas.microsoft.com/office/drawing/2014/main" id="{346877DD-CF6B-4BF4-BBC0-EDAD6D5A0C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1" name="Text Box 40">
          <a:extLst>
            <a:ext uri="{FF2B5EF4-FFF2-40B4-BE49-F238E27FC236}">
              <a16:creationId xmlns:a16="http://schemas.microsoft.com/office/drawing/2014/main" id="{FE05F662-7E30-4CCB-BB57-905BBF2BBA1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2" name="Text Box 41">
          <a:extLst>
            <a:ext uri="{FF2B5EF4-FFF2-40B4-BE49-F238E27FC236}">
              <a16:creationId xmlns:a16="http://schemas.microsoft.com/office/drawing/2014/main" id="{2DB09F48-DECF-4D95-8A8C-2601EF53E18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3" name="Text Box 42">
          <a:extLst>
            <a:ext uri="{FF2B5EF4-FFF2-40B4-BE49-F238E27FC236}">
              <a16:creationId xmlns:a16="http://schemas.microsoft.com/office/drawing/2014/main" id="{11396060-1F19-4D51-9DEE-2B8FD3DDD21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4" name="Text Box 43">
          <a:extLst>
            <a:ext uri="{FF2B5EF4-FFF2-40B4-BE49-F238E27FC236}">
              <a16:creationId xmlns:a16="http://schemas.microsoft.com/office/drawing/2014/main" id="{95738D5E-C68D-456F-9A3E-8D5661505B5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5" name="Text Box 44">
          <a:extLst>
            <a:ext uri="{FF2B5EF4-FFF2-40B4-BE49-F238E27FC236}">
              <a16:creationId xmlns:a16="http://schemas.microsoft.com/office/drawing/2014/main" id="{C03D8B5C-669D-4978-8ECB-79BECEDDF88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6" name="Text Box 45">
          <a:extLst>
            <a:ext uri="{FF2B5EF4-FFF2-40B4-BE49-F238E27FC236}">
              <a16:creationId xmlns:a16="http://schemas.microsoft.com/office/drawing/2014/main" id="{78AD9E5C-15B7-40C0-8888-E858700C14A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7" name="Text Box 46">
          <a:extLst>
            <a:ext uri="{FF2B5EF4-FFF2-40B4-BE49-F238E27FC236}">
              <a16:creationId xmlns:a16="http://schemas.microsoft.com/office/drawing/2014/main" id="{8316CF41-0961-43D0-BFD1-648665EC7A8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8" name="Text Box 47">
          <a:extLst>
            <a:ext uri="{FF2B5EF4-FFF2-40B4-BE49-F238E27FC236}">
              <a16:creationId xmlns:a16="http://schemas.microsoft.com/office/drawing/2014/main" id="{A766C7E7-F127-4CE4-A7A9-09BD2182C0A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29" name="Text Box 48">
          <a:extLst>
            <a:ext uri="{FF2B5EF4-FFF2-40B4-BE49-F238E27FC236}">
              <a16:creationId xmlns:a16="http://schemas.microsoft.com/office/drawing/2014/main" id="{CDA1E721-08AF-4130-8DAF-0C991E28AFE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19050</xdr:rowOff>
    </xdr:to>
    <xdr:sp macro="" textlink="">
      <xdr:nvSpPr>
        <xdr:cNvPr id="45173930" name="Text Box 49">
          <a:extLst>
            <a:ext uri="{FF2B5EF4-FFF2-40B4-BE49-F238E27FC236}">
              <a16:creationId xmlns:a16="http://schemas.microsoft.com/office/drawing/2014/main" id="{8EA74333-E90D-4546-ABCD-8036DA02DD67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31" name="Text Box 50">
          <a:extLst>
            <a:ext uri="{FF2B5EF4-FFF2-40B4-BE49-F238E27FC236}">
              <a16:creationId xmlns:a16="http://schemas.microsoft.com/office/drawing/2014/main" id="{9FF16A9A-41B2-4BC2-8A05-9E900FF22C4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32" name="Text Box 51">
          <a:extLst>
            <a:ext uri="{FF2B5EF4-FFF2-40B4-BE49-F238E27FC236}">
              <a16:creationId xmlns:a16="http://schemas.microsoft.com/office/drawing/2014/main" id="{7C397794-00DD-4731-8214-FD97A6DF1FD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33" name="Text Box 52">
          <a:extLst>
            <a:ext uri="{FF2B5EF4-FFF2-40B4-BE49-F238E27FC236}">
              <a16:creationId xmlns:a16="http://schemas.microsoft.com/office/drawing/2014/main" id="{7EDA6A0B-A37F-4815-88AF-A43E9C72F64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34" name="Text Box 53">
          <a:extLst>
            <a:ext uri="{FF2B5EF4-FFF2-40B4-BE49-F238E27FC236}">
              <a16:creationId xmlns:a16="http://schemas.microsoft.com/office/drawing/2014/main" id="{ECB0805C-0C47-416B-9009-DB0DBF9F930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35" name="Text Box 54">
          <a:extLst>
            <a:ext uri="{FF2B5EF4-FFF2-40B4-BE49-F238E27FC236}">
              <a16:creationId xmlns:a16="http://schemas.microsoft.com/office/drawing/2014/main" id="{1C056659-E1C2-45A6-B4FA-3F19F662C4E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36" name="Text Box 55">
          <a:extLst>
            <a:ext uri="{FF2B5EF4-FFF2-40B4-BE49-F238E27FC236}">
              <a16:creationId xmlns:a16="http://schemas.microsoft.com/office/drawing/2014/main" id="{189A392A-0043-4B54-81F3-9EE7123BE38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37" name="Text Box 56">
          <a:extLst>
            <a:ext uri="{FF2B5EF4-FFF2-40B4-BE49-F238E27FC236}">
              <a16:creationId xmlns:a16="http://schemas.microsoft.com/office/drawing/2014/main" id="{BF891638-2AEF-4DDA-8BE5-47E7D7424F1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38" name="Text Box 57">
          <a:extLst>
            <a:ext uri="{FF2B5EF4-FFF2-40B4-BE49-F238E27FC236}">
              <a16:creationId xmlns:a16="http://schemas.microsoft.com/office/drawing/2014/main" id="{279C6EB8-903F-4D85-94A3-CC691683D13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39" name="Text Box 58">
          <a:extLst>
            <a:ext uri="{FF2B5EF4-FFF2-40B4-BE49-F238E27FC236}">
              <a16:creationId xmlns:a16="http://schemas.microsoft.com/office/drawing/2014/main" id="{373A41D2-7FBF-4310-B310-ADF2D9033B1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0" name="Text Box 59">
          <a:extLst>
            <a:ext uri="{FF2B5EF4-FFF2-40B4-BE49-F238E27FC236}">
              <a16:creationId xmlns:a16="http://schemas.microsoft.com/office/drawing/2014/main" id="{A08933B9-7A02-4DAA-90A3-7B56E2E449B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1" name="Text Box 60">
          <a:extLst>
            <a:ext uri="{FF2B5EF4-FFF2-40B4-BE49-F238E27FC236}">
              <a16:creationId xmlns:a16="http://schemas.microsoft.com/office/drawing/2014/main" id="{DBB8D334-FFC2-44D3-97A4-43E0658E378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2" name="Text Box 61">
          <a:extLst>
            <a:ext uri="{FF2B5EF4-FFF2-40B4-BE49-F238E27FC236}">
              <a16:creationId xmlns:a16="http://schemas.microsoft.com/office/drawing/2014/main" id="{2657D707-2465-4710-9D2E-885EC683B92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3" name="Text Box 62">
          <a:extLst>
            <a:ext uri="{FF2B5EF4-FFF2-40B4-BE49-F238E27FC236}">
              <a16:creationId xmlns:a16="http://schemas.microsoft.com/office/drawing/2014/main" id="{9F341555-0040-4E76-88FE-AD4AB26F2DB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4" name="Text Box 63">
          <a:extLst>
            <a:ext uri="{FF2B5EF4-FFF2-40B4-BE49-F238E27FC236}">
              <a16:creationId xmlns:a16="http://schemas.microsoft.com/office/drawing/2014/main" id="{F1F4B78E-82EB-48C4-AC6A-F1BA2614F11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5" name="Text Box 64">
          <a:extLst>
            <a:ext uri="{FF2B5EF4-FFF2-40B4-BE49-F238E27FC236}">
              <a16:creationId xmlns:a16="http://schemas.microsoft.com/office/drawing/2014/main" id="{8070A6BF-E22B-438B-88D2-7CF0681136D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6" name="Text Box 65">
          <a:extLst>
            <a:ext uri="{FF2B5EF4-FFF2-40B4-BE49-F238E27FC236}">
              <a16:creationId xmlns:a16="http://schemas.microsoft.com/office/drawing/2014/main" id="{882B0CFD-D4DD-4736-BF82-937EF07B573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7" name="Text Box 66">
          <a:extLst>
            <a:ext uri="{FF2B5EF4-FFF2-40B4-BE49-F238E27FC236}">
              <a16:creationId xmlns:a16="http://schemas.microsoft.com/office/drawing/2014/main" id="{3E1FB4A0-742E-4485-A1D5-AF9472286D9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8" name="Text Box 67">
          <a:extLst>
            <a:ext uri="{FF2B5EF4-FFF2-40B4-BE49-F238E27FC236}">
              <a16:creationId xmlns:a16="http://schemas.microsoft.com/office/drawing/2014/main" id="{249F618F-A05F-4CBD-8C52-D8B76511A52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49" name="Text Box 68">
          <a:extLst>
            <a:ext uri="{FF2B5EF4-FFF2-40B4-BE49-F238E27FC236}">
              <a16:creationId xmlns:a16="http://schemas.microsoft.com/office/drawing/2014/main" id="{341B8B3C-B61D-4CE0-9421-69FC8C839EC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50" name="Text Box 69">
          <a:extLst>
            <a:ext uri="{FF2B5EF4-FFF2-40B4-BE49-F238E27FC236}">
              <a16:creationId xmlns:a16="http://schemas.microsoft.com/office/drawing/2014/main" id="{B4D9F1FA-4E17-4AAF-9CB0-5E71CD7A2F4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51" name="Text Box 70">
          <a:extLst>
            <a:ext uri="{FF2B5EF4-FFF2-40B4-BE49-F238E27FC236}">
              <a16:creationId xmlns:a16="http://schemas.microsoft.com/office/drawing/2014/main" id="{DF07D425-B604-4EB2-951F-59C3BB762C1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52" name="Text Box 71">
          <a:extLst>
            <a:ext uri="{FF2B5EF4-FFF2-40B4-BE49-F238E27FC236}">
              <a16:creationId xmlns:a16="http://schemas.microsoft.com/office/drawing/2014/main" id="{F9CFBDB2-7727-4CC1-827D-EC9D5FDAE3B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53" name="Text Box 72">
          <a:extLst>
            <a:ext uri="{FF2B5EF4-FFF2-40B4-BE49-F238E27FC236}">
              <a16:creationId xmlns:a16="http://schemas.microsoft.com/office/drawing/2014/main" id="{F664F071-84B2-4328-B87C-06B065FED9A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19050</xdr:rowOff>
    </xdr:to>
    <xdr:sp macro="" textlink="">
      <xdr:nvSpPr>
        <xdr:cNvPr id="45173954" name="Text Box 73">
          <a:extLst>
            <a:ext uri="{FF2B5EF4-FFF2-40B4-BE49-F238E27FC236}">
              <a16:creationId xmlns:a16="http://schemas.microsoft.com/office/drawing/2014/main" id="{09E94B6A-052B-4D43-8288-94FBCC448BD3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55" name="Text Box 74">
          <a:extLst>
            <a:ext uri="{FF2B5EF4-FFF2-40B4-BE49-F238E27FC236}">
              <a16:creationId xmlns:a16="http://schemas.microsoft.com/office/drawing/2014/main" id="{D2FC1BE7-B091-4B4E-BCE9-FF122457921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56" name="Text Box 75">
          <a:extLst>
            <a:ext uri="{FF2B5EF4-FFF2-40B4-BE49-F238E27FC236}">
              <a16:creationId xmlns:a16="http://schemas.microsoft.com/office/drawing/2014/main" id="{8444AF8A-BEC0-4C48-A3A1-47DAFDD2A2F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57" name="Text Box 76">
          <a:extLst>
            <a:ext uri="{FF2B5EF4-FFF2-40B4-BE49-F238E27FC236}">
              <a16:creationId xmlns:a16="http://schemas.microsoft.com/office/drawing/2014/main" id="{8DB8FD73-9BED-4931-88F3-5EFFF21CB6C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58" name="Text Box 77">
          <a:extLst>
            <a:ext uri="{FF2B5EF4-FFF2-40B4-BE49-F238E27FC236}">
              <a16:creationId xmlns:a16="http://schemas.microsoft.com/office/drawing/2014/main" id="{CE33B61A-43D5-4D97-9BAE-EA3EE51134B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59" name="Text Box 78">
          <a:extLst>
            <a:ext uri="{FF2B5EF4-FFF2-40B4-BE49-F238E27FC236}">
              <a16:creationId xmlns:a16="http://schemas.microsoft.com/office/drawing/2014/main" id="{EAD95FFB-6FCC-4021-88F9-450D891DB7B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0" name="Text Box 79">
          <a:extLst>
            <a:ext uri="{FF2B5EF4-FFF2-40B4-BE49-F238E27FC236}">
              <a16:creationId xmlns:a16="http://schemas.microsoft.com/office/drawing/2014/main" id="{200F0133-123C-41B0-8359-DDB79FD5855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1" name="Text Box 80">
          <a:extLst>
            <a:ext uri="{FF2B5EF4-FFF2-40B4-BE49-F238E27FC236}">
              <a16:creationId xmlns:a16="http://schemas.microsoft.com/office/drawing/2014/main" id="{FBD3DC66-E1B2-4618-B1BB-D03DBADCB61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2" name="Text Box 81">
          <a:extLst>
            <a:ext uri="{FF2B5EF4-FFF2-40B4-BE49-F238E27FC236}">
              <a16:creationId xmlns:a16="http://schemas.microsoft.com/office/drawing/2014/main" id="{9D5AB84F-C2A4-4656-94CE-3218AA78F18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3" name="Text Box 82">
          <a:extLst>
            <a:ext uri="{FF2B5EF4-FFF2-40B4-BE49-F238E27FC236}">
              <a16:creationId xmlns:a16="http://schemas.microsoft.com/office/drawing/2014/main" id="{F4EE6725-1790-43E6-A339-ACB8A8B4820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4" name="Text Box 83">
          <a:extLst>
            <a:ext uri="{FF2B5EF4-FFF2-40B4-BE49-F238E27FC236}">
              <a16:creationId xmlns:a16="http://schemas.microsoft.com/office/drawing/2014/main" id="{8F494F3F-1019-4EF2-A169-3A4DAB4D283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5" name="Text Box 84">
          <a:extLst>
            <a:ext uri="{FF2B5EF4-FFF2-40B4-BE49-F238E27FC236}">
              <a16:creationId xmlns:a16="http://schemas.microsoft.com/office/drawing/2014/main" id="{44715FF7-639B-45F9-9636-2BE2FD41F1B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6" name="Text Box 85">
          <a:extLst>
            <a:ext uri="{FF2B5EF4-FFF2-40B4-BE49-F238E27FC236}">
              <a16:creationId xmlns:a16="http://schemas.microsoft.com/office/drawing/2014/main" id="{55C06E81-291C-4E41-8569-D640E4D1C06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7" name="Text Box 86">
          <a:extLst>
            <a:ext uri="{FF2B5EF4-FFF2-40B4-BE49-F238E27FC236}">
              <a16:creationId xmlns:a16="http://schemas.microsoft.com/office/drawing/2014/main" id="{DAF39ABA-C1B4-4080-8390-41C9DF4D3EA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8" name="Text Box 87">
          <a:extLst>
            <a:ext uri="{FF2B5EF4-FFF2-40B4-BE49-F238E27FC236}">
              <a16:creationId xmlns:a16="http://schemas.microsoft.com/office/drawing/2014/main" id="{7B77CDBE-DA31-447C-A645-413441C4081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69" name="Text Box 88">
          <a:extLst>
            <a:ext uri="{FF2B5EF4-FFF2-40B4-BE49-F238E27FC236}">
              <a16:creationId xmlns:a16="http://schemas.microsoft.com/office/drawing/2014/main" id="{1F336FB9-EB9C-4D8A-977A-22D8EB0D810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70" name="Text Box 89">
          <a:extLst>
            <a:ext uri="{FF2B5EF4-FFF2-40B4-BE49-F238E27FC236}">
              <a16:creationId xmlns:a16="http://schemas.microsoft.com/office/drawing/2014/main" id="{9BBDCF67-F864-43C5-B06B-9BBBAC548EE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71" name="Text Box 90">
          <a:extLst>
            <a:ext uri="{FF2B5EF4-FFF2-40B4-BE49-F238E27FC236}">
              <a16:creationId xmlns:a16="http://schemas.microsoft.com/office/drawing/2014/main" id="{6DC5ADE3-FBDF-4946-A769-DA2DEFAD796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72" name="Text Box 91">
          <a:extLst>
            <a:ext uri="{FF2B5EF4-FFF2-40B4-BE49-F238E27FC236}">
              <a16:creationId xmlns:a16="http://schemas.microsoft.com/office/drawing/2014/main" id="{53DBDF28-3373-4174-8738-C81D3C45FA5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73" name="Text Box 92">
          <a:extLst>
            <a:ext uri="{FF2B5EF4-FFF2-40B4-BE49-F238E27FC236}">
              <a16:creationId xmlns:a16="http://schemas.microsoft.com/office/drawing/2014/main" id="{26D9996A-C636-4B4A-8E14-A657F9BDD55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74" name="Text Box 93">
          <a:extLst>
            <a:ext uri="{FF2B5EF4-FFF2-40B4-BE49-F238E27FC236}">
              <a16:creationId xmlns:a16="http://schemas.microsoft.com/office/drawing/2014/main" id="{38EB76EB-5016-4458-A327-B68DFA2EE01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75" name="Text Box 94">
          <a:extLst>
            <a:ext uri="{FF2B5EF4-FFF2-40B4-BE49-F238E27FC236}">
              <a16:creationId xmlns:a16="http://schemas.microsoft.com/office/drawing/2014/main" id="{645C28F7-8893-44C0-8B29-FA677E51F25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76" name="Text Box 95">
          <a:extLst>
            <a:ext uri="{FF2B5EF4-FFF2-40B4-BE49-F238E27FC236}">
              <a16:creationId xmlns:a16="http://schemas.microsoft.com/office/drawing/2014/main" id="{4C035466-37D8-4CC3-AA95-C387B4BC89D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77" name="Text Box 96">
          <a:extLst>
            <a:ext uri="{FF2B5EF4-FFF2-40B4-BE49-F238E27FC236}">
              <a16:creationId xmlns:a16="http://schemas.microsoft.com/office/drawing/2014/main" id="{F3C39691-5AA9-4186-A075-6CA55D9DFC5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19050</xdr:rowOff>
    </xdr:to>
    <xdr:sp macro="" textlink="">
      <xdr:nvSpPr>
        <xdr:cNvPr id="45173978" name="Text Box 97">
          <a:extLst>
            <a:ext uri="{FF2B5EF4-FFF2-40B4-BE49-F238E27FC236}">
              <a16:creationId xmlns:a16="http://schemas.microsoft.com/office/drawing/2014/main" id="{12D0DC36-AC0C-4729-9008-93ADF589E600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79" name="Text Box 98">
          <a:extLst>
            <a:ext uri="{FF2B5EF4-FFF2-40B4-BE49-F238E27FC236}">
              <a16:creationId xmlns:a16="http://schemas.microsoft.com/office/drawing/2014/main" id="{A4DCB932-BEA6-41FA-AD48-4FCAC8FC9E8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0" name="Text Box 99">
          <a:extLst>
            <a:ext uri="{FF2B5EF4-FFF2-40B4-BE49-F238E27FC236}">
              <a16:creationId xmlns:a16="http://schemas.microsoft.com/office/drawing/2014/main" id="{5439BCCA-9458-42AA-B1E7-5A106C7B8D8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1" name="Text Box 100">
          <a:extLst>
            <a:ext uri="{FF2B5EF4-FFF2-40B4-BE49-F238E27FC236}">
              <a16:creationId xmlns:a16="http://schemas.microsoft.com/office/drawing/2014/main" id="{C1B33D77-0ED4-4576-BAE2-05A8F18742B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2" name="Text Box 101">
          <a:extLst>
            <a:ext uri="{FF2B5EF4-FFF2-40B4-BE49-F238E27FC236}">
              <a16:creationId xmlns:a16="http://schemas.microsoft.com/office/drawing/2014/main" id="{CAAA95E1-0247-424A-B9D8-BB607DC2684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3" name="Text Box 102">
          <a:extLst>
            <a:ext uri="{FF2B5EF4-FFF2-40B4-BE49-F238E27FC236}">
              <a16:creationId xmlns:a16="http://schemas.microsoft.com/office/drawing/2014/main" id="{38BD0897-42B8-4DCF-A888-49ACA795393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4" name="Text Box 103">
          <a:extLst>
            <a:ext uri="{FF2B5EF4-FFF2-40B4-BE49-F238E27FC236}">
              <a16:creationId xmlns:a16="http://schemas.microsoft.com/office/drawing/2014/main" id="{81B5BFAC-B73F-4D6E-998E-811C8F6B1C8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5" name="Text Box 104">
          <a:extLst>
            <a:ext uri="{FF2B5EF4-FFF2-40B4-BE49-F238E27FC236}">
              <a16:creationId xmlns:a16="http://schemas.microsoft.com/office/drawing/2014/main" id="{B01C4030-78F0-4BE1-A5A5-A812C62B0AA8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6" name="Text Box 105">
          <a:extLst>
            <a:ext uri="{FF2B5EF4-FFF2-40B4-BE49-F238E27FC236}">
              <a16:creationId xmlns:a16="http://schemas.microsoft.com/office/drawing/2014/main" id="{52A2EBC7-AF5D-4BD6-9EEA-4F9E4AB365A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7" name="Text Box 106">
          <a:extLst>
            <a:ext uri="{FF2B5EF4-FFF2-40B4-BE49-F238E27FC236}">
              <a16:creationId xmlns:a16="http://schemas.microsoft.com/office/drawing/2014/main" id="{B6AFB522-0E83-4F7D-88FA-0B94F40B86CB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8" name="Text Box 107">
          <a:extLst>
            <a:ext uri="{FF2B5EF4-FFF2-40B4-BE49-F238E27FC236}">
              <a16:creationId xmlns:a16="http://schemas.microsoft.com/office/drawing/2014/main" id="{3584C760-F744-44B8-870A-FCE097FBE77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89" name="Text Box 108">
          <a:extLst>
            <a:ext uri="{FF2B5EF4-FFF2-40B4-BE49-F238E27FC236}">
              <a16:creationId xmlns:a16="http://schemas.microsoft.com/office/drawing/2014/main" id="{C3F78C70-8188-43B5-9134-3BB83ECD6889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0" name="Text Box 109">
          <a:extLst>
            <a:ext uri="{FF2B5EF4-FFF2-40B4-BE49-F238E27FC236}">
              <a16:creationId xmlns:a16="http://schemas.microsoft.com/office/drawing/2014/main" id="{1F89CF6B-F120-40E4-B535-1E9FE7B99F1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1" name="Text Box 110">
          <a:extLst>
            <a:ext uri="{FF2B5EF4-FFF2-40B4-BE49-F238E27FC236}">
              <a16:creationId xmlns:a16="http://schemas.microsoft.com/office/drawing/2014/main" id="{D31B1C8B-2347-4FFE-B83F-5901DC3B0ED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2" name="Text Box 111">
          <a:extLst>
            <a:ext uri="{FF2B5EF4-FFF2-40B4-BE49-F238E27FC236}">
              <a16:creationId xmlns:a16="http://schemas.microsoft.com/office/drawing/2014/main" id="{445660E1-71D9-4CAD-B53D-CD7C70750C8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3" name="Text Box 112">
          <a:extLst>
            <a:ext uri="{FF2B5EF4-FFF2-40B4-BE49-F238E27FC236}">
              <a16:creationId xmlns:a16="http://schemas.microsoft.com/office/drawing/2014/main" id="{BDF03329-81E4-4FC5-9DBC-31A045C0100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4" name="Text Box 113">
          <a:extLst>
            <a:ext uri="{FF2B5EF4-FFF2-40B4-BE49-F238E27FC236}">
              <a16:creationId xmlns:a16="http://schemas.microsoft.com/office/drawing/2014/main" id="{F1451B4F-8E75-49AC-9F48-933726A4ADAE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5" name="Text Box 114">
          <a:extLst>
            <a:ext uri="{FF2B5EF4-FFF2-40B4-BE49-F238E27FC236}">
              <a16:creationId xmlns:a16="http://schemas.microsoft.com/office/drawing/2014/main" id="{38C50DCA-8F30-417C-BC81-8104FBEF919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6" name="Text Box 115">
          <a:extLst>
            <a:ext uri="{FF2B5EF4-FFF2-40B4-BE49-F238E27FC236}">
              <a16:creationId xmlns:a16="http://schemas.microsoft.com/office/drawing/2014/main" id="{E7E77AA8-E96D-40D9-88BC-C91BE54F4D2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7" name="Text Box 116">
          <a:extLst>
            <a:ext uri="{FF2B5EF4-FFF2-40B4-BE49-F238E27FC236}">
              <a16:creationId xmlns:a16="http://schemas.microsoft.com/office/drawing/2014/main" id="{B89F372E-4072-463C-8994-2E617CD7957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8" name="Text Box 117">
          <a:extLst>
            <a:ext uri="{FF2B5EF4-FFF2-40B4-BE49-F238E27FC236}">
              <a16:creationId xmlns:a16="http://schemas.microsoft.com/office/drawing/2014/main" id="{51340F57-C2AA-4802-8B5D-DB629FF1CC5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3999" name="Text Box 118">
          <a:extLst>
            <a:ext uri="{FF2B5EF4-FFF2-40B4-BE49-F238E27FC236}">
              <a16:creationId xmlns:a16="http://schemas.microsoft.com/office/drawing/2014/main" id="{4B7D8E3A-E3EA-4085-B8F1-7018FBA37E6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00" name="Text Box 119">
          <a:extLst>
            <a:ext uri="{FF2B5EF4-FFF2-40B4-BE49-F238E27FC236}">
              <a16:creationId xmlns:a16="http://schemas.microsoft.com/office/drawing/2014/main" id="{038E154C-8975-4180-AD12-E4226A20C92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01" name="Text Box 120">
          <a:extLst>
            <a:ext uri="{FF2B5EF4-FFF2-40B4-BE49-F238E27FC236}">
              <a16:creationId xmlns:a16="http://schemas.microsoft.com/office/drawing/2014/main" id="{72D17C4F-4177-4646-8CEC-EA575385244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19050</xdr:rowOff>
    </xdr:to>
    <xdr:sp macro="" textlink="">
      <xdr:nvSpPr>
        <xdr:cNvPr id="45174002" name="Text Box 121">
          <a:extLst>
            <a:ext uri="{FF2B5EF4-FFF2-40B4-BE49-F238E27FC236}">
              <a16:creationId xmlns:a16="http://schemas.microsoft.com/office/drawing/2014/main" id="{5B7AA86C-D219-47B1-A1F7-12EF84E2885A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03" name="Text Box 122">
          <a:extLst>
            <a:ext uri="{FF2B5EF4-FFF2-40B4-BE49-F238E27FC236}">
              <a16:creationId xmlns:a16="http://schemas.microsoft.com/office/drawing/2014/main" id="{B4F52A4A-2AD0-45AB-811B-ABF6D438801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04" name="Text Box 123">
          <a:extLst>
            <a:ext uri="{FF2B5EF4-FFF2-40B4-BE49-F238E27FC236}">
              <a16:creationId xmlns:a16="http://schemas.microsoft.com/office/drawing/2014/main" id="{589AF7EC-149D-492F-84BF-06D9F664AFA0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05" name="Text Box 124">
          <a:extLst>
            <a:ext uri="{FF2B5EF4-FFF2-40B4-BE49-F238E27FC236}">
              <a16:creationId xmlns:a16="http://schemas.microsoft.com/office/drawing/2014/main" id="{365D0C09-CB21-4B60-BD2C-C08624DDB02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06" name="Text Box 125">
          <a:extLst>
            <a:ext uri="{FF2B5EF4-FFF2-40B4-BE49-F238E27FC236}">
              <a16:creationId xmlns:a16="http://schemas.microsoft.com/office/drawing/2014/main" id="{26B66A6D-200B-4ACE-A429-B1D4FEB988C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07" name="Text Box 126">
          <a:extLst>
            <a:ext uri="{FF2B5EF4-FFF2-40B4-BE49-F238E27FC236}">
              <a16:creationId xmlns:a16="http://schemas.microsoft.com/office/drawing/2014/main" id="{C448716A-0B58-4B6F-8CE1-74EA4E14537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08" name="Text Box 127">
          <a:extLst>
            <a:ext uri="{FF2B5EF4-FFF2-40B4-BE49-F238E27FC236}">
              <a16:creationId xmlns:a16="http://schemas.microsoft.com/office/drawing/2014/main" id="{D0ACC903-F13C-44A7-B2A4-12AEEBA505E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09" name="Text Box 128">
          <a:extLst>
            <a:ext uri="{FF2B5EF4-FFF2-40B4-BE49-F238E27FC236}">
              <a16:creationId xmlns:a16="http://schemas.microsoft.com/office/drawing/2014/main" id="{52D9EBCC-73CE-4E90-9C09-35D301CA66B2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0" name="Text Box 129">
          <a:extLst>
            <a:ext uri="{FF2B5EF4-FFF2-40B4-BE49-F238E27FC236}">
              <a16:creationId xmlns:a16="http://schemas.microsoft.com/office/drawing/2014/main" id="{E906331A-5F6C-4767-8BEC-017B7E73A4F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1" name="Text Box 130">
          <a:extLst>
            <a:ext uri="{FF2B5EF4-FFF2-40B4-BE49-F238E27FC236}">
              <a16:creationId xmlns:a16="http://schemas.microsoft.com/office/drawing/2014/main" id="{D1D6E396-0CB0-4FD8-B514-3A7E279C3EE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2" name="Text Box 131">
          <a:extLst>
            <a:ext uri="{FF2B5EF4-FFF2-40B4-BE49-F238E27FC236}">
              <a16:creationId xmlns:a16="http://schemas.microsoft.com/office/drawing/2014/main" id="{B04AD22E-7F0F-4214-9BB8-C56658A8CCB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3" name="Text Box 132">
          <a:extLst>
            <a:ext uri="{FF2B5EF4-FFF2-40B4-BE49-F238E27FC236}">
              <a16:creationId xmlns:a16="http://schemas.microsoft.com/office/drawing/2014/main" id="{945C79DF-3391-4DE4-B550-3037BADD275D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4" name="Text Box 133">
          <a:extLst>
            <a:ext uri="{FF2B5EF4-FFF2-40B4-BE49-F238E27FC236}">
              <a16:creationId xmlns:a16="http://schemas.microsoft.com/office/drawing/2014/main" id="{6DDBF997-C337-43F0-8CCB-6B3C4E6B1DB4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5" name="Text Box 134">
          <a:extLst>
            <a:ext uri="{FF2B5EF4-FFF2-40B4-BE49-F238E27FC236}">
              <a16:creationId xmlns:a16="http://schemas.microsoft.com/office/drawing/2014/main" id="{2545EB1F-8C83-483D-AA6E-BB7F91C40305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6" name="Text Box 135">
          <a:extLst>
            <a:ext uri="{FF2B5EF4-FFF2-40B4-BE49-F238E27FC236}">
              <a16:creationId xmlns:a16="http://schemas.microsoft.com/office/drawing/2014/main" id="{73AEA14D-467D-4E39-935A-70A6A38A087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7" name="Text Box 136">
          <a:extLst>
            <a:ext uri="{FF2B5EF4-FFF2-40B4-BE49-F238E27FC236}">
              <a16:creationId xmlns:a16="http://schemas.microsoft.com/office/drawing/2014/main" id="{8A0F7A8B-B946-4341-9543-C39E8421B003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8" name="Text Box 137">
          <a:extLst>
            <a:ext uri="{FF2B5EF4-FFF2-40B4-BE49-F238E27FC236}">
              <a16:creationId xmlns:a16="http://schemas.microsoft.com/office/drawing/2014/main" id="{6203D2F9-4B75-4E83-8E16-B85A609543FF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19" name="Text Box 138">
          <a:extLst>
            <a:ext uri="{FF2B5EF4-FFF2-40B4-BE49-F238E27FC236}">
              <a16:creationId xmlns:a16="http://schemas.microsoft.com/office/drawing/2014/main" id="{52C8E586-0DDF-4A02-BCCC-A7EF494EF3F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20" name="Text Box 139">
          <a:extLst>
            <a:ext uri="{FF2B5EF4-FFF2-40B4-BE49-F238E27FC236}">
              <a16:creationId xmlns:a16="http://schemas.microsoft.com/office/drawing/2014/main" id="{0EB891C7-E457-4990-942C-2C088C34F591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21" name="Text Box 140">
          <a:extLst>
            <a:ext uri="{FF2B5EF4-FFF2-40B4-BE49-F238E27FC236}">
              <a16:creationId xmlns:a16="http://schemas.microsoft.com/office/drawing/2014/main" id="{6A2CB509-D3BB-438B-A854-8AECF6FED15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22" name="Text Box 141">
          <a:extLst>
            <a:ext uri="{FF2B5EF4-FFF2-40B4-BE49-F238E27FC236}">
              <a16:creationId xmlns:a16="http://schemas.microsoft.com/office/drawing/2014/main" id="{37943EAC-A1CC-420A-BC92-17CC38CBBAE7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23" name="Text Box 142">
          <a:extLst>
            <a:ext uri="{FF2B5EF4-FFF2-40B4-BE49-F238E27FC236}">
              <a16:creationId xmlns:a16="http://schemas.microsoft.com/office/drawing/2014/main" id="{B10BEFE7-D079-4A00-A72C-3F6099E7B6DA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24" name="Text Box 143">
          <a:extLst>
            <a:ext uri="{FF2B5EF4-FFF2-40B4-BE49-F238E27FC236}">
              <a16:creationId xmlns:a16="http://schemas.microsoft.com/office/drawing/2014/main" id="{C70EBEBC-C8ED-458C-AD72-58090EFCDBDC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76200</xdr:colOff>
      <xdr:row>167</xdr:row>
      <xdr:rowOff>19050</xdr:rowOff>
    </xdr:to>
    <xdr:sp macro="" textlink="">
      <xdr:nvSpPr>
        <xdr:cNvPr id="45174025" name="Text Box 144">
          <a:extLst>
            <a:ext uri="{FF2B5EF4-FFF2-40B4-BE49-F238E27FC236}">
              <a16:creationId xmlns:a16="http://schemas.microsoft.com/office/drawing/2014/main" id="{5E701BA9-4AFF-41FD-B379-637C59831D76}"/>
            </a:ext>
          </a:extLst>
        </xdr:cNvPr>
        <xdr:cNvSpPr txBox="1">
          <a:spLocks noChangeArrowheads="1"/>
        </xdr:cNvSpPr>
      </xdr:nvSpPr>
      <xdr:spPr bwMode="auto">
        <a:xfrm>
          <a:off x="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167</xdr:row>
      <xdr:rowOff>0</xdr:rowOff>
    </xdr:from>
    <xdr:to>
      <xdr:col>0</xdr:col>
      <xdr:colOff>95250</xdr:colOff>
      <xdr:row>167</xdr:row>
      <xdr:rowOff>19050</xdr:rowOff>
    </xdr:to>
    <xdr:sp macro="" textlink="">
      <xdr:nvSpPr>
        <xdr:cNvPr id="45174026" name="Text Box 145">
          <a:extLst>
            <a:ext uri="{FF2B5EF4-FFF2-40B4-BE49-F238E27FC236}">
              <a16:creationId xmlns:a16="http://schemas.microsoft.com/office/drawing/2014/main" id="{6D9EBFC3-1933-48DE-AA77-98B519B1F708}"/>
            </a:ext>
          </a:extLst>
        </xdr:cNvPr>
        <xdr:cNvSpPr txBox="1">
          <a:spLocks noChangeArrowheads="1"/>
        </xdr:cNvSpPr>
      </xdr:nvSpPr>
      <xdr:spPr bwMode="auto">
        <a:xfrm>
          <a:off x="19050" y="22764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1181100</xdr:colOff>
      <xdr:row>154</xdr:row>
      <xdr:rowOff>0</xdr:rowOff>
    </xdr:from>
    <xdr:to>
      <xdr:col>3</xdr:col>
      <xdr:colOff>1657350</xdr:colOff>
      <xdr:row>162</xdr:row>
      <xdr:rowOff>0</xdr:rowOff>
    </xdr:to>
    <xdr:pic>
      <xdr:nvPicPr>
        <xdr:cNvPr id="45174027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3C941CF2-22EB-4E7A-BB3C-4ED62277C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876550" y="41624250"/>
          <a:ext cx="21240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3329-4351-4B29-8D85-CD8F84559383}">
  <sheetPr>
    <pageSetUpPr fitToPage="1"/>
  </sheetPr>
  <dimension ref="A1:J176"/>
  <sheetViews>
    <sheetView tabSelected="1" zoomScaleNormal="100" workbookViewId="0">
      <selection activeCell="Z7" sqref="Z7"/>
    </sheetView>
  </sheetViews>
  <sheetFormatPr baseColWidth="10" defaultRowHeight="12.75" x14ac:dyDescent="0.2"/>
  <cols>
    <col min="1" max="1" width="10.42578125" bestFit="1" customWidth="1"/>
    <col min="2" max="2" width="15" customWidth="1"/>
    <col min="3" max="3" width="24.7109375" customWidth="1"/>
    <col min="4" max="4" width="46.42578125" customWidth="1"/>
    <col min="5" max="5" width="25.42578125" customWidth="1"/>
    <col min="6" max="6" width="20.28515625" style="25" customWidth="1"/>
  </cols>
  <sheetData>
    <row r="1" spans="1:6" x14ac:dyDescent="0.2">
      <c r="A1" s="54"/>
      <c r="B1" s="55"/>
      <c r="C1" s="55"/>
      <c r="D1" s="55"/>
      <c r="E1" s="55"/>
      <c r="F1" s="56"/>
    </row>
    <row r="2" spans="1:6" x14ac:dyDescent="0.2">
      <c r="A2" s="57"/>
      <c r="B2" s="58"/>
      <c r="C2" s="58"/>
      <c r="D2" s="58"/>
      <c r="E2" s="58"/>
      <c r="F2" s="59"/>
    </row>
    <row r="3" spans="1:6" x14ac:dyDescent="0.2">
      <c r="A3" s="57"/>
      <c r="B3" s="58"/>
      <c r="C3" s="58"/>
      <c r="D3" s="58"/>
      <c r="E3" s="58"/>
      <c r="F3" s="59"/>
    </row>
    <row r="4" spans="1:6" x14ac:dyDescent="0.2">
      <c r="A4" s="57"/>
      <c r="B4" s="58"/>
      <c r="C4" s="58"/>
      <c r="D4" s="58"/>
      <c r="E4" s="58"/>
      <c r="F4" s="59"/>
    </row>
    <row r="5" spans="1:6" x14ac:dyDescent="0.2">
      <c r="A5" s="57"/>
      <c r="B5" s="58"/>
      <c r="C5" s="58"/>
      <c r="D5" s="58"/>
      <c r="E5" s="58"/>
      <c r="F5" s="59"/>
    </row>
    <row r="6" spans="1:6" x14ac:dyDescent="0.2">
      <c r="A6" s="57"/>
      <c r="B6" s="58"/>
      <c r="C6" s="58"/>
      <c r="D6" s="58"/>
      <c r="E6" s="58"/>
      <c r="F6" s="59"/>
    </row>
    <row r="7" spans="1:6" x14ac:dyDescent="0.2">
      <c r="A7" s="60" t="s">
        <v>7</v>
      </c>
      <c r="B7" s="61"/>
      <c r="C7" s="61"/>
      <c r="D7" s="61"/>
      <c r="E7" s="61"/>
      <c r="F7" s="62"/>
    </row>
    <row r="8" spans="1:6" ht="12.75" customHeight="1" x14ac:dyDescent="0.2">
      <c r="A8" s="63" t="s">
        <v>52</v>
      </c>
      <c r="B8" s="50"/>
      <c r="C8" s="50"/>
      <c r="D8" s="50"/>
      <c r="E8" s="50"/>
      <c r="F8" s="64"/>
    </row>
    <row r="9" spans="1:6" ht="13.5" thickBot="1" x14ac:dyDescent="0.25">
      <c r="A9" s="65" t="s">
        <v>8</v>
      </c>
      <c r="B9" s="49"/>
      <c r="C9" s="49"/>
      <c r="D9" s="49"/>
      <c r="E9" s="49"/>
      <c r="F9" s="66"/>
    </row>
    <row r="10" spans="1:6" ht="18.75" customHeight="1" thickBot="1" x14ac:dyDescent="0.25">
      <c r="A10" s="10" t="s">
        <v>6</v>
      </c>
      <c r="B10" s="11" t="s">
        <v>0</v>
      </c>
      <c r="C10" s="11" t="s">
        <v>1</v>
      </c>
      <c r="D10" s="11" t="s">
        <v>2</v>
      </c>
      <c r="E10" s="11" t="s">
        <v>3</v>
      </c>
      <c r="F10" s="15" t="s">
        <v>4</v>
      </c>
    </row>
    <row r="11" spans="1:6" ht="50.25" customHeight="1" x14ac:dyDescent="0.2">
      <c r="A11" s="67">
        <v>16</v>
      </c>
      <c r="B11" s="8">
        <v>45674</v>
      </c>
      <c r="C11" s="16" t="s">
        <v>29</v>
      </c>
      <c r="D11" s="29" t="s">
        <v>30</v>
      </c>
      <c r="E11" s="18" t="s">
        <v>66</v>
      </c>
      <c r="F11" s="68">
        <v>56463</v>
      </c>
    </row>
    <row r="12" spans="1:6" ht="62.25" customHeight="1" x14ac:dyDescent="0.2">
      <c r="A12" s="69">
        <v>20</v>
      </c>
      <c r="B12" s="8">
        <v>45674</v>
      </c>
      <c r="C12" s="13" t="s">
        <v>32</v>
      </c>
      <c r="D12" s="26" t="s">
        <v>31</v>
      </c>
      <c r="E12" s="30" t="s">
        <v>70</v>
      </c>
      <c r="F12" s="70">
        <v>378476.68</v>
      </c>
    </row>
    <row r="13" spans="1:6" ht="36.75" customHeight="1" x14ac:dyDescent="0.2">
      <c r="A13" s="69">
        <v>22</v>
      </c>
      <c r="B13" s="8">
        <v>45674</v>
      </c>
      <c r="C13" s="13" t="s">
        <v>34</v>
      </c>
      <c r="D13" s="14" t="s">
        <v>33</v>
      </c>
      <c r="E13" s="30" t="s">
        <v>35</v>
      </c>
      <c r="F13" s="70">
        <v>7723898.4400000004</v>
      </c>
    </row>
    <row r="14" spans="1:6" ht="33.75" customHeight="1" x14ac:dyDescent="0.2">
      <c r="A14" s="69">
        <v>24</v>
      </c>
      <c r="B14" s="27">
        <v>45674</v>
      </c>
      <c r="C14" s="13" t="s">
        <v>36</v>
      </c>
      <c r="D14" s="13" t="s">
        <v>37</v>
      </c>
      <c r="E14" s="30" t="s">
        <v>72</v>
      </c>
      <c r="F14" s="70">
        <v>1650000</v>
      </c>
    </row>
    <row r="15" spans="1:6" ht="45.75" customHeight="1" x14ac:dyDescent="0.2">
      <c r="A15" s="69">
        <v>26</v>
      </c>
      <c r="B15" s="27">
        <v>45674</v>
      </c>
      <c r="C15" s="13" t="s">
        <v>38</v>
      </c>
      <c r="D15" s="13" t="s">
        <v>38</v>
      </c>
      <c r="E15" s="30" t="s">
        <v>39</v>
      </c>
      <c r="F15" s="70">
        <v>70535.960000000006</v>
      </c>
    </row>
    <row r="16" spans="1:6" ht="48" customHeight="1" x14ac:dyDescent="0.2">
      <c r="A16" s="69">
        <v>28</v>
      </c>
      <c r="B16" s="27">
        <v>45679</v>
      </c>
      <c r="C16" s="13" t="s">
        <v>40</v>
      </c>
      <c r="D16" s="14" t="s">
        <v>40</v>
      </c>
      <c r="E16" s="18" t="s">
        <v>41</v>
      </c>
      <c r="F16" s="70">
        <v>14091899.029999999</v>
      </c>
    </row>
    <row r="17" spans="1:10" ht="42" customHeight="1" x14ac:dyDescent="0.2">
      <c r="A17" s="69">
        <v>30</v>
      </c>
      <c r="B17" s="27">
        <v>45680</v>
      </c>
      <c r="C17" s="13" t="s">
        <v>42</v>
      </c>
      <c r="D17" s="14" t="s">
        <v>42</v>
      </c>
      <c r="E17" s="18" t="s">
        <v>43</v>
      </c>
      <c r="F17" s="70">
        <v>9094821.4399999995</v>
      </c>
    </row>
    <row r="18" spans="1:10" ht="62.25" customHeight="1" x14ac:dyDescent="0.2">
      <c r="A18" s="69">
        <v>35</v>
      </c>
      <c r="B18" s="27">
        <v>45680</v>
      </c>
      <c r="C18" s="13" t="s">
        <v>44</v>
      </c>
      <c r="D18" s="14" t="s">
        <v>45</v>
      </c>
      <c r="E18" s="18" t="s">
        <v>66</v>
      </c>
      <c r="F18" s="70">
        <v>44840</v>
      </c>
    </row>
    <row r="19" spans="1:10" ht="48.75" customHeight="1" x14ac:dyDescent="0.2">
      <c r="A19" s="69">
        <v>66</v>
      </c>
      <c r="B19" s="27">
        <v>45687</v>
      </c>
      <c r="C19" s="18" t="s">
        <v>47</v>
      </c>
      <c r="D19" s="14" t="s">
        <v>46</v>
      </c>
      <c r="E19" s="18" t="s">
        <v>69</v>
      </c>
      <c r="F19" s="70">
        <v>110625</v>
      </c>
    </row>
    <row r="20" spans="1:10" ht="49.5" customHeight="1" x14ac:dyDescent="0.2">
      <c r="A20" s="69">
        <v>68</v>
      </c>
      <c r="B20" s="27">
        <v>45687</v>
      </c>
      <c r="C20" s="13" t="s">
        <v>48</v>
      </c>
      <c r="D20" s="13" t="s">
        <v>49</v>
      </c>
      <c r="E20" s="18" t="s">
        <v>66</v>
      </c>
      <c r="F20" s="70">
        <v>41536</v>
      </c>
    </row>
    <row r="21" spans="1:10" ht="52.5" customHeight="1" x14ac:dyDescent="0.2">
      <c r="A21" s="69">
        <v>77</v>
      </c>
      <c r="B21" s="27">
        <v>45687</v>
      </c>
      <c r="C21" s="13" t="s">
        <v>27</v>
      </c>
      <c r="D21" s="13" t="s">
        <v>50</v>
      </c>
      <c r="E21" s="18" t="s">
        <v>66</v>
      </c>
      <c r="F21" s="70">
        <v>40887</v>
      </c>
    </row>
    <row r="22" spans="1:10" ht="56.25" customHeight="1" x14ac:dyDescent="0.2">
      <c r="A22" s="69">
        <v>79</v>
      </c>
      <c r="B22" s="27">
        <v>45688</v>
      </c>
      <c r="C22" s="35" t="s">
        <v>63</v>
      </c>
      <c r="D22" s="13" t="s">
        <v>65</v>
      </c>
      <c r="E22" s="28" t="s">
        <v>68</v>
      </c>
      <c r="F22" s="70">
        <v>405676.09</v>
      </c>
    </row>
    <row r="23" spans="1:10" ht="73.5" customHeight="1" x14ac:dyDescent="0.2">
      <c r="A23" s="67">
        <v>82</v>
      </c>
      <c r="B23" s="27">
        <v>45688</v>
      </c>
      <c r="C23" s="35" t="s">
        <v>61</v>
      </c>
      <c r="D23" s="13" t="s">
        <v>62</v>
      </c>
      <c r="E23" s="71" t="s">
        <v>67</v>
      </c>
      <c r="F23" s="70">
        <v>234613.5</v>
      </c>
      <c r="J23" s="7"/>
    </row>
    <row r="24" spans="1:10" ht="61.5" customHeight="1" x14ac:dyDescent="0.2">
      <c r="A24" s="69">
        <v>84</v>
      </c>
      <c r="B24" s="27">
        <v>45688</v>
      </c>
      <c r="C24" s="35" t="s">
        <v>63</v>
      </c>
      <c r="D24" s="13" t="s">
        <v>64</v>
      </c>
      <c r="E24" s="28" t="s">
        <v>68</v>
      </c>
      <c r="F24" s="70">
        <v>420238.92</v>
      </c>
      <c r="I24" s="7"/>
    </row>
    <row r="25" spans="1:10" s="7" customFormat="1" ht="56.25" customHeight="1" thickBot="1" x14ac:dyDescent="0.25">
      <c r="A25" s="69">
        <v>86</v>
      </c>
      <c r="B25" s="27">
        <v>45688</v>
      </c>
      <c r="C25" s="35" t="s">
        <v>59</v>
      </c>
      <c r="D25" s="13" t="s">
        <v>60</v>
      </c>
      <c r="E25" s="18" t="s">
        <v>66</v>
      </c>
      <c r="F25" s="72">
        <v>93692</v>
      </c>
      <c r="I25"/>
      <c r="J25"/>
    </row>
    <row r="26" spans="1:10" ht="16.5" customHeight="1" thickBot="1" x14ac:dyDescent="0.25">
      <c r="A26" s="73" t="s">
        <v>10</v>
      </c>
      <c r="B26" s="47"/>
      <c r="C26" s="47"/>
      <c r="D26" s="47"/>
      <c r="E26" s="48"/>
      <c r="F26" s="74">
        <f>SUM(F11:F25)</f>
        <v>34458203.060000002</v>
      </c>
    </row>
    <row r="27" spans="1:10" ht="12.75" customHeight="1" thickTop="1" x14ac:dyDescent="0.2">
      <c r="A27" s="57"/>
      <c r="B27" s="58"/>
      <c r="C27" s="58"/>
      <c r="D27" s="58"/>
      <c r="E27" s="58"/>
      <c r="F27" s="59"/>
    </row>
    <row r="28" spans="1:10" x14ac:dyDescent="0.2">
      <c r="A28" s="57"/>
      <c r="B28" s="58"/>
      <c r="C28" s="58"/>
      <c r="D28" s="58"/>
      <c r="E28" s="58"/>
      <c r="F28" s="59"/>
    </row>
    <row r="29" spans="1:10" x14ac:dyDescent="0.2">
      <c r="A29" s="60" t="s">
        <v>9</v>
      </c>
      <c r="B29" s="61"/>
      <c r="C29" s="61"/>
      <c r="D29" s="61"/>
      <c r="E29" s="61"/>
      <c r="F29" s="62"/>
    </row>
    <row r="30" spans="1:10" x14ac:dyDescent="0.2">
      <c r="A30" s="63" t="s">
        <v>5</v>
      </c>
      <c r="B30" s="50"/>
      <c r="C30" s="50"/>
      <c r="D30" s="50"/>
      <c r="E30" s="50"/>
      <c r="F30" s="64"/>
    </row>
    <row r="31" spans="1:10" ht="13.5" thickBot="1" x14ac:dyDescent="0.25">
      <c r="A31" s="75" t="s">
        <v>25</v>
      </c>
      <c r="B31" s="76"/>
      <c r="C31" s="76"/>
      <c r="D31" s="76"/>
      <c r="E31" s="76"/>
      <c r="F31" s="77"/>
    </row>
    <row r="32" spans="1:10" x14ac:dyDescent="0.2">
      <c r="A32" s="1"/>
      <c r="B32" s="2"/>
      <c r="C32" s="3"/>
      <c r="D32" s="4"/>
      <c r="E32" s="5"/>
      <c r="F32" s="6"/>
    </row>
    <row r="33" spans="1:6" ht="13.5" thickBot="1" x14ac:dyDescent="0.25">
      <c r="A33" s="1"/>
      <c r="B33" s="2"/>
      <c r="C33" s="3"/>
      <c r="D33" s="4"/>
      <c r="E33" s="5"/>
      <c r="F33" s="6"/>
    </row>
    <row r="34" spans="1:6" x14ac:dyDescent="0.2">
      <c r="A34" s="78"/>
      <c r="B34" s="79"/>
      <c r="C34" s="79"/>
      <c r="D34" s="79"/>
      <c r="E34" s="79"/>
      <c r="F34" s="80"/>
    </row>
    <row r="35" spans="1:6" x14ac:dyDescent="0.2">
      <c r="A35" s="81"/>
      <c r="B35" s="82"/>
      <c r="C35" s="82"/>
      <c r="D35" s="82"/>
      <c r="E35" s="82"/>
      <c r="F35" s="83"/>
    </row>
    <row r="36" spans="1:6" x14ac:dyDescent="0.2">
      <c r="A36" s="81"/>
      <c r="B36" s="82"/>
      <c r="C36" s="82"/>
      <c r="D36" s="82"/>
      <c r="E36" s="82"/>
      <c r="F36" s="83"/>
    </row>
    <row r="37" spans="1:6" x14ac:dyDescent="0.2">
      <c r="A37" s="81"/>
      <c r="B37" s="82"/>
      <c r="C37" s="82"/>
      <c r="D37" s="82"/>
      <c r="E37" s="82"/>
      <c r="F37" s="83"/>
    </row>
    <row r="38" spans="1:6" x14ac:dyDescent="0.2">
      <c r="A38" s="81"/>
      <c r="B38" s="82"/>
      <c r="C38" s="82"/>
      <c r="D38" s="82"/>
      <c r="E38" s="82"/>
      <c r="F38" s="83"/>
    </row>
    <row r="39" spans="1:6" x14ac:dyDescent="0.2">
      <c r="A39" s="81"/>
      <c r="B39" s="82"/>
      <c r="C39" s="82"/>
      <c r="D39" s="82"/>
      <c r="E39" s="82"/>
      <c r="F39" s="83"/>
    </row>
    <row r="40" spans="1:6" x14ac:dyDescent="0.2">
      <c r="A40" s="84" t="s">
        <v>11</v>
      </c>
      <c r="B40" s="85"/>
      <c r="C40" s="85"/>
      <c r="D40" s="85"/>
      <c r="E40" s="85"/>
      <c r="F40" s="86"/>
    </row>
    <row r="41" spans="1:6" x14ac:dyDescent="0.2">
      <c r="A41" s="65" t="s">
        <v>14</v>
      </c>
      <c r="B41" s="49"/>
      <c r="C41" s="49"/>
      <c r="D41" s="49"/>
      <c r="E41" s="49"/>
      <c r="F41" s="66"/>
    </row>
    <row r="42" spans="1:6" x14ac:dyDescent="0.2">
      <c r="A42" s="63" t="s">
        <v>28</v>
      </c>
      <c r="B42" s="50"/>
      <c r="C42" s="50"/>
      <c r="D42" s="50"/>
      <c r="E42" s="50"/>
      <c r="F42" s="64"/>
    </row>
    <row r="43" spans="1:6" x14ac:dyDescent="0.2">
      <c r="A43" s="63" t="s">
        <v>8</v>
      </c>
      <c r="B43" s="50"/>
      <c r="C43" s="50"/>
      <c r="D43" s="50"/>
      <c r="E43" s="50"/>
      <c r="F43" s="64"/>
    </row>
    <row r="44" spans="1:6" ht="13.5" thickBot="1" x14ac:dyDescent="0.25">
      <c r="A44" s="63"/>
      <c r="B44" s="50"/>
      <c r="C44" s="50"/>
      <c r="D44" s="50"/>
      <c r="E44" s="50"/>
      <c r="F44" s="64"/>
    </row>
    <row r="45" spans="1:6" ht="13.5" thickBot="1" x14ac:dyDescent="0.25">
      <c r="A45" s="21" t="s">
        <v>6</v>
      </c>
      <c r="B45" s="22" t="s">
        <v>0</v>
      </c>
      <c r="C45" s="22" t="s">
        <v>1</v>
      </c>
      <c r="D45" s="22" t="s">
        <v>2</v>
      </c>
      <c r="E45" s="22" t="s">
        <v>3</v>
      </c>
      <c r="F45" s="23" t="s">
        <v>4</v>
      </c>
    </row>
    <row r="46" spans="1:6" ht="45" x14ac:dyDescent="0.2">
      <c r="A46" s="67">
        <v>16</v>
      </c>
      <c r="B46" s="8">
        <v>45674</v>
      </c>
      <c r="C46" s="36" t="s">
        <v>29</v>
      </c>
      <c r="D46" s="37" t="s">
        <v>30</v>
      </c>
      <c r="E46" s="28" t="s">
        <v>66</v>
      </c>
      <c r="F46" s="68">
        <v>56463</v>
      </c>
    </row>
    <row r="47" spans="1:6" ht="33.75" x14ac:dyDescent="0.2">
      <c r="A47" s="69">
        <v>20</v>
      </c>
      <c r="B47" s="8">
        <v>45674</v>
      </c>
      <c r="C47" s="38" t="s">
        <v>32</v>
      </c>
      <c r="D47" s="39" t="s">
        <v>31</v>
      </c>
      <c r="E47" s="40" t="s">
        <v>70</v>
      </c>
      <c r="F47" s="70">
        <v>378476.68</v>
      </c>
    </row>
    <row r="48" spans="1:6" ht="56.25" x14ac:dyDescent="0.2">
      <c r="A48" s="69">
        <v>35</v>
      </c>
      <c r="B48" s="27">
        <v>45680</v>
      </c>
      <c r="C48" s="38" t="s">
        <v>44</v>
      </c>
      <c r="D48" s="41" t="s">
        <v>45</v>
      </c>
      <c r="E48" s="28" t="s">
        <v>66</v>
      </c>
      <c r="F48" s="70">
        <v>44840</v>
      </c>
    </row>
    <row r="49" spans="1:6" ht="45" x14ac:dyDescent="0.2">
      <c r="A49" s="69">
        <v>66</v>
      </c>
      <c r="B49" s="27">
        <v>45687</v>
      </c>
      <c r="C49" s="28" t="s">
        <v>47</v>
      </c>
      <c r="D49" s="41" t="s">
        <v>46</v>
      </c>
      <c r="E49" s="28" t="s">
        <v>69</v>
      </c>
      <c r="F49" s="70">
        <v>110625</v>
      </c>
    </row>
    <row r="50" spans="1:6" ht="45" x14ac:dyDescent="0.2">
      <c r="A50" s="69">
        <v>68</v>
      </c>
      <c r="B50" s="27">
        <v>45687</v>
      </c>
      <c r="C50" s="38" t="s">
        <v>48</v>
      </c>
      <c r="D50" s="38" t="s">
        <v>49</v>
      </c>
      <c r="E50" s="28" t="s">
        <v>66</v>
      </c>
      <c r="F50" s="70">
        <v>41536</v>
      </c>
    </row>
    <row r="51" spans="1:6" ht="45" x14ac:dyDescent="0.2">
      <c r="A51" s="69">
        <v>77</v>
      </c>
      <c r="B51" s="27">
        <v>45687</v>
      </c>
      <c r="C51" s="38" t="s">
        <v>27</v>
      </c>
      <c r="D51" s="38" t="s">
        <v>50</v>
      </c>
      <c r="E51" s="28" t="s">
        <v>66</v>
      </c>
      <c r="F51" s="70">
        <v>40887</v>
      </c>
    </row>
    <row r="52" spans="1:6" ht="45" x14ac:dyDescent="0.2">
      <c r="A52" s="69">
        <v>79</v>
      </c>
      <c r="B52" s="27">
        <v>45688</v>
      </c>
      <c r="C52" s="42" t="s">
        <v>63</v>
      </c>
      <c r="D52" s="38" t="s">
        <v>65</v>
      </c>
      <c r="E52" s="28" t="s">
        <v>68</v>
      </c>
      <c r="F52" s="70">
        <v>405676.09</v>
      </c>
    </row>
    <row r="53" spans="1:6" ht="51" x14ac:dyDescent="0.2">
      <c r="A53" s="67">
        <v>82</v>
      </c>
      <c r="B53" s="27">
        <v>45688</v>
      </c>
      <c r="C53" s="42" t="s">
        <v>61</v>
      </c>
      <c r="D53" s="38" t="s">
        <v>62</v>
      </c>
      <c r="E53" s="87" t="s">
        <v>67</v>
      </c>
      <c r="F53" s="70">
        <v>234613.5</v>
      </c>
    </row>
    <row r="54" spans="1:6" ht="45" x14ac:dyDescent="0.2">
      <c r="A54" s="69">
        <v>84</v>
      </c>
      <c r="B54" s="27">
        <v>45688</v>
      </c>
      <c r="C54" s="42" t="s">
        <v>63</v>
      </c>
      <c r="D54" s="38" t="s">
        <v>64</v>
      </c>
      <c r="E54" s="28" t="s">
        <v>68</v>
      </c>
      <c r="F54" s="70">
        <v>420238.92</v>
      </c>
    </row>
    <row r="55" spans="1:6" ht="45.75" thickBot="1" x14ac:dyDescent="0.25">
      <c r="A55" s="88">
        <v>86</v>
      </c>
      <c r="B55" s="43">
        <v>45688</v>
      </c>
      <c r="C55" s="44" t="s">
        <v>59</v>
      </c>
      <c r="D55" s="45" t="s">
        <v>60</v>
      </c>
      <c r="E55" s="46" t="s">
        <v>66</v>
      </c>
      <c r="F55" s="72">
        <v>93692</v>
      </c>
    </row>
    <row r="56" spans="1:6" ht="13.5" thickBot="1" x14ac:dyDescent="0.25">
      <c r="A56" s="89" t="s">
        <v>12</v>
      </c>
      <c r="B56" s="51"/>
      <c r="C56" s="51"/>
      <c r="D56" s="51"/>
      <c r="E56" s="52"/>
      <c r="F56" s="90">
        <f>SUM(F46:F55)</f>
        <v>1827048.19</v>
      </c>
    </row>
    <row r="57" spans="1:6" ht="13.5" thickTop="1" x14ac:dyDescent="0.2">
      <c r="A57" s="94"/>
      <c r="B57" s="95"/>
      <c r="C57" s="95"/>
      <c r="D57" s="95"/>
      <c r="E57" s="95"/>
      <c r="F57" s="96"/>
    </row>
    <row r="58" spans="1:6" x14ac:dyDescent="0.2">
      <c r="A58" s="63"/>
      <c r="B58" s="50"/>
      <c r="C58" s="50"/>
      <c r="D58" s="50"/>
      <c r="E58" s="50"/>
      <c r="F58" s="64"/>
    </row>
    <row r="59" spans="1:6" x14ac:dyDescent="0.2">
      <c r="A59" s="60" t="s">
        <v>9</v>
      </c>
      <c r="B59" s="61"/>
      <c r="C59" s="61"/>
      <c r="D59" s="61"/>
      <c r="E59" s="61"/>
      <c r="F59" s="62"/>
    </row>
    <row r="60" spans="1:6" ht="13.5" thickBot="1" x14ac:dyDescent="0.25">
      <c r="A60" s="91" t="s">
        <v>5</v>
      </c>
      <c r="B60" s="92"/>
      <c r="C60" s="92"/>
      <c r="D60" s="92"/>
      <c r="E60" s="92"/>
      <c r="F60" s="93"/>
    </row>
    <row r="61" spans="1:6" ht="13.5" thickBot="1" x14ac:dyDescent="0.25">
      <c r="A61" s="31"/>
      <c r="B61" s="32"/>
      <c r="C61" s="7"/>
      <c r="D61" s="7"/>
      <c r="E61" s="7"/>
      <c r="F61" s="24"/>
    </row>
    <row r="62" spans="1:6" x14ac:dyDescent="0.2">
      <c r="A62" s="103"/>
      <c r="B62" s="104"/>
      <c r="C62" s="105"/>
      <c r="D62" s="106"/>
      <c r="E62" s="7"/>
      <c r="F62" s="24"/>
    </row>
    <row r="63" spans="1:6" x14ac:dyDescent="0.2">
      <c r="A63" s="107"/>
      <c r="B63" s="7"/>
      <c r="C63" s="7"/>
      <c r="D63" s="108"/>
      <c r="E63" s="7"/>
      <c r="F63" s="24"/>
    </row>
    <row r="64" spans="1:6" x14ac:dyDescent="0.2">
      <c r="A64" s="107"/>
      <c r="B64" s="7"/>
      <c r="C64" s="7"/>
      <c r="D64" s="108"/>
      <c r="E64" s="7"/>
      <c r="F64" s="24"/>
    </row>
    <row r="65" spans="1:6" x14ac:dyDescent="0.2">
      <c r="A65" s="57"/>
      <c r="B65" s="58"/>
      <c r="C65" s="58"/>
      <c r="D65" s="59"/>
      <c r="E65" s="7"/>
      <c r="F65" s="24"/>
    </row>
    <row r="66" spans="1:6" x14ac:dyDescent="0.2">
      <c r="A66" s="57"/>
      <c r="B66" s="58"/>
      <c r="C66" s="58"/>
      <c r="D66" s="59"/>
    </row>
    <row r="67" spans="1:6" x14ac:dyDescent="0.2">
      <c r="A67" s="109"/>
      <c r="B67" s="110"/>
      <c r="C67" s="110"/>
      <c r="D67" s="111"/>
    </row>
    <row r="68" spans="1:6" x14ac:dyDescent="0.2">
      <c r="A68" s="112"/>
      <c r="B68" s="113"/>
      <c r="C68" s="113"/>
      <c r="D68" s="114"/>
    </row>
    <row r="69" spans="1:6" x14ac:dyDescent="0.2">
      <c r="A69" s="112"/>
      <c r="B69" s="113"/>
      <c r="C69" s="113"/>
      <c r="D69" s="114"/>
    </row>
    <row r="70" spans="1:6" x14ac:dyDescent="0.2">
      <c r="A70" s="115" t="s">
        <v>73</v>
      </c>
      <c r="B70" s="116"/>
      <c r="C70" s="116"/>
      <c r="D70" s="117"/>
    </row>
    <row r="71" spans="1:6" x14ac:dyDescent="0.2">
      <c r="A71" s="118" t="s">
        <v>74</v>
      </c>
      <c r="B71" s="119"/>
      <c r="C71" s="119"/>
      <c r="D71" s="120"/>
    </row>
    <row r="72" spans="1:6" x14ac:dyDescent="0.2">
      <c r="A72" s="115" t="s">
        <v>8</v>
      </c>
      <c r="B72" s="116"/>
      <c r="C72" s="116"/>
      <c r="D72" s="117"/>
    </row>
    <row r="73" spans="1:6" x14ac:dyDescent="0.2">
      <c r="A73" s="121" t="s">
        <v>75</v>
      </c>
      <c r="B73" s="97" t="s">
        <v>1</v>
      </c>
      <c r="C73" s="97" t="s">
        <v>2</v>
      </c>
      <c r="D73" s="122" t="s">
        <v>4</v>
      </c>
    </row>
    <row r="74" spans="1:6" ht="63.75" x14ac:dyDescent="0.2">
      <c r="A74" s="123">
        <v>45628</v>
      </c>
      <c r="B74" s="98" t="s">
        <v>76</v>
      </c>
      <c r="C74" s="99" t="s">
        <v>77</v>
      </c>
      <c r="D74" s="124">
        <v>7965.19</v>
      </c>
    </row>
    <row r="75" spans="1:6" ht="63.75" x14ac:dyDescent="0.2">
      <c r="A75" s="123">
        <v>45628</v>
      </c>
      <c r="B75" s="98" t="s">
        <v>76</v>
      </c>
      <c r="C75" s="99" t="s">
        <v>78</v>
      </c>
      <c r="D75" s="124">
        <v>21796.75</v>
      </c>
    </row>
    <row r="76" spans="1:6" ht="64.5" thickBot="1" x14ac:dyDescent="0.25">
      <c r="A76" s="125">
        <v>45657</v>
      </c>
      <c r="B76" s="98" t="s">
        <v>76</v>
      </c>
      <c r="C76" s="99" t="s">
        <v>79</v>
      </c>
      <c r="D76" s="126">
        <v>223190.06</v>
      </c>
    </row>
    <row r="77" spans="1:6" ht="13.5" thickBot="1" x14ac:dyDescent="0.25">
      <c r="A77" s="127" t="s">
        <v>12</v>
      </c>
      <c r="B77" s="100"/>
      <c r="C77" s="101"/>
      <c r="D77" s="128">
        <f>SUM(D74:D76)</f>
        <v>252952</v>
      </c>
    </row>
    <row r="78" spans="1:6" ht="13.5" thickTop="1" x14ac:dyDescent="0.2">
      <c r="A78" s="129"/>
      <c r="B78" s="130"/>
      <c r="C78" s="130"/>
      <c r="D78" s="131"/>
    </row>
    <row r="79" spans="1:6" x14ac:dyDescent="0.2">
      <c r="A79" s="132"/>
      <c r="B79" s="130"/>
      <c r="C79" s="130"/>
      <c r="D79" s="131"/>
    </row>
    <row r="80" spans="1:6" x14ac:dyDescent="0.2">
      <c r="A80" s="132"/>
      <c r="B80" s="130"/>
      <c r="C80" s="130"/>
      <c r="D80" s="131"/>
    </row>
    <row r="81" spans="1:6" x14ac:dyDescent="0.2">
      <c r="A81" s="109" t="s">
        <v>9</v>
      </c>
      <c r="B81" s="110"/>
      <c r="C81" s="110"/>
      <c r="D81" s="111"/>
    </row>
    <row r="82" spans="1:6" x14ac:dyDescent="0.2">
      <c r="A82" s="133" t="s">
        <v>80</v>
      </c>
      <c r="B82" s="134"/>
      <c r="C82" s="134"/>
      <c r="D82" s="135"/>
    </row>
    <row r="83" spans="1:6" ht="13.5" thickBot="1" x14ac:dyDescent="0.25">
      <c r="A83" s="136"/>
      <c r="B83" s="137"/>
      <c r="C83" s="137"/>
      <c r="D83" s="138"/>
    </row>
    <row r="85" spans="1:6" ht="13.5" thickBot="1" x14ac:dyDescent="0.25"/>
    <row r="86" spans="1:6" x14ac:dyDescent="0.2">
      <c r="A86" s="54"/>
      <c r="B86" s="55"/>
      <c r="C86" s="55"/>
      <c r="D86" s="55"/>
      <c r="E86" s="55"/>
      <c r="F86" s="56"/>
    </row>
    <row r="87" spans="1:6" x14ac:dyDescent="0.2">
      <c r="A87" s="57"/>
      <c r="B87" s="58"/>
      <c r="C87" s="58"/>
      <c r="D87" s="58"/>
      <c r="E87" s="58"/>
      <c r="F87" s="59"/>
    </row>
    <row r="88" spans="1:6" x14ac:dyDescent="0.2">
      <c r="A88" s="57"/>
      <c r="B88" s="58"/>
      <c r="C88" s="58"/>
      <c r="D88" s="58"/>
      <c r="E88" s="58"/>
      <c r="F88" s="59"/>
    </row>
    <row r="89" spans="1:6" x14ac:dyDescent="0.2">
      <c r="A89" s="57"/>
      <c r="B89" s="58"/>
      <c r="C89" s="58"/>
      <c r="D89" s="58"/>
      <c r="E89" s="58"/>
      <c r="F89" s="59"/>
    </row>
    <row r="90" spans="1:6" x14ac:dyDescent="0.2">
      <c r="A90" s="57"/>
      <c r="B90" s="58"/>
      <c r="C90" s="58"/>
      <c r="D90" s="58"/>
      <c r="E90" s="58"/>
      <c r="F90" s="59"/>
    </row>
    <row r="91" spans="1:6" x14ac:dyDescent="0.2">
      <c r="A91" s="57"/>
      <c r="B91" s="58"/>
      <c r="C91" s="58"/>
      <c r="D91" s="58"/>
      <c r="E91" s="58"/>
      <c r="F91" s="59"/>
    </row>
    <row r="92" spans="1:6" x14ac:dyDescent="0.2">
      <c r="A92" s="57"/>
      <c r="B92" s="58"/>
      <c r="C92" s="58"/>
      <c r="D92" s="58"/>
      <c r="E92" s="58"/>
      <c r="F92" s="59"/>
    </row>
    <row r="93" spans="1:6" x14ac:dyDescent="0.2">
      <c r="A93" s="65" t="s">
        <v>23</v>
      </c>
      <c r="B93" s="49"/>
      <c r="C93" s="49"/>
      <c r="D93" s="49"/>
      <c r="E93" s="49"/>
      <c r="F93" s="66"/>
    </row>
    <row r="94" spans="1:6" x14ac:dyDescent="0.2">
      <c r="A94" s="65" t="s">
        <v>14</v>
      </c>
      <c r="B94" s="49"/>
      <c r="C94" s="49"/>
      <c r="D94" s="49"/>
      <c r="E94" s="49"/>
      <c r="F94" s="66"/>
    </row>
    <row r="95" spans="1:6" x14ac:dyDescent="0.2">
      <c r="A95" s="63" t="s">
        <v>28</v>
      </c>
      <c r="B95" s="50"/>
      <c r="C95" s="50"/>
      <c r="D95" s="50"/>
      <c r="E95" s="50"/>
      <c r="F95" s="64"/>
    </row>
    <row r="96" spans="1:6" x14ac:dyDescent="0.2">
      <c r="A96" s="65" t="s">
        <v>8</v>
      </c>
      <c r="B96" s="49"/>
      <c r="C96" s="49"/>
      <c r="D96" s="49"/>
      <c r="E96" s="49"/>
      <c r="F96" s="66"/>
    </row>
    <row r="97" spans="1:6" ht="13.5" thickBot="1" x14ac:dyDescent="0.25">
      <c r="A97" s="65"/>
      <c r="B97" s="49"/>
      <c r="C97" s="49"/>
      <c r="D97" s="49"/>
      <c r="E97" s="49"/>
      <c r="F97" s="66"/>
    </row>
    <row r="98" spans="1:6" ht="13.5" thickBot="1" x14ac:dyDescent="0.25">
      <c r="A98" s="20" t="s">
        <v>18</v>
      </c>
      <c r="B98" s="11" t="s">
        <v>19</v>
      </c>
      <c r="C98" s="11" t="s">
        <v>22</v>
      </c>
      <c r="D98" s="11" t="s">
        <v>20</v>
      </c>
      <c r="E98" s="12" t="s">
        <v>17</v>
      </c>
      <c r="F98" s="15" t="s">
        <v>21</v>
      </c>
    </row>
    <row r="99" spans="1:6" ht="168.75" x14ac:dyDescent="0.2">
      <c r="A99" s="139">
        <v>545</v>
      </c>
      <c r="B99" s="8">
        <v>45685</v>
      </c>
      <c r="C99" s="13" t="s">
        <v>53</v>
      </c>
      <c r="D99" s="9" t="s">
        <v>54</v>
      </c>
      <c r="E99" s="9" t="s">
        <v>55</v>
      </c>
      <c r="F99" s="140">
        <v>91000</v>
      </c>
    </row>
    <row r="100" spans="1:6" ht="13.5" thickBot="1" x14ac:dyDescent="0.25">
      <c r="A100" s="89" t="s">
        <v>24</v>
      </c>
      <c r="B100" s="51"/>
      <c r="C100" s="51"/>
      <c r="D100" s="51"/>
      <c r="E100" s="52"/>
      <c r="F100" s="141">
        <f>SUM(F99:F99)</f>
        <v>91000</v>
      </c>
    </row>
    <row r="101" spans="1:6" ht="13.5" thickTop="1" x14ac:dyDescent="0.2">
      <c r="A101" s="142"/>
      <c r="B101" s="3"/>
      <c r="C101" s="3"/>
      <c r="D101" s="3"/>
      <c r="E101" s="3" t="s">
        <v>71</v>
      </c>
      <c r="F101" s="143"/>
    </row>
    <row r="102" spans="1:6" x14ac:dyDescent="0.2">
      <c r="A102" s="142"/>
      <c r="B102" s="3"/>
      <c r="C102" s="3"/>
      <c r="D102" s="3"/>
      <c r="E102" s="3"/>
      <c r="F102" s="143"/>
    </row>
    <row r="103" spans="1:6" x14ac:dyDescent="0.2">
      <c r="A103" s="142"/>
      <c r="B103" s="3"/>
      <c r="C103" s="3"/>
      <c r="D103" s="3"/>
      <c r="E103" s="3"/>
      <c r="F103" s="143"/>
    </row>
    <row r="104" spans="1:6" x14ac:dyDescent="0.2">
      <c r="A104" s="60" t="s">
        <v>9</v>
      </c>
      <c r="B104" s="61"/>
      <c r="C104" s="61"/>
      <c r="D104" s="61"/>
      <c r="E104" s="61"/>
      <c r="F104" s="62"/>
    </row>
    <row r="105" spans="1:6" x14ac:dyDescent="0.2">
      <c r="A105" s="65" t="s">
        <v>16</v>
      </c>
      <c r="B105" s="49"/>
      <c r="C105" s="49"/>
      <c r="D105" s="49"/>
      <c r="E105" s="49"/>
      <c r="F105" s="66"/>
    </row>
    <row r="106" spans="1:6" ht="13.5" thickBot="1" x14ac:dyDescent="0.25">
      <c r="A106" s="136"/>
      <c r="B106" s="137"/>
      <c r="C106" s="137"/>
      <c r="D106" s="137"/>
      <c r="E106" s="137"/>
      <c r="F106" s="144"/>
    </row>
    <row r="108" spans="1:6" ht="13.5" thickBot="1" x14ac:dyDescent="0.25"/>
    <row r="109" spans="1:6" x14ac:dyDescent="0.2">
      <c r="A109" s="145"/>
      <c r="B109" s="105"/>
      <c r="C109" s="105"/>
      <c r="D109" s="105"/>
      <c r="E109" s="105"/>
      <c r="F109" s="106"/>
    </row>
    <row r="110" spans="1:6" x14ac:dyDescent="0.2">
      <c r="A110" s="107"/>
      <c r="B110" s="7"/>
      <c r="C110" s="7"/>
      <c r="D110" s="7"/>
      <c r="E110" s="7"/>
      <c r="F110" s="108"/>
    </row>
    <row r="111" spans="1:6" x14ac:dyDescent="0.2">
      <c r="A111" s="107"/>
      <c r="B111" s="7"/>
      <c r="C111" s="7"/>
      <c r="D111" s="7"/>
      <c r="E111" s="7"/>
      <c r="F111" s="108"/>
    </row>
    <row r="112" spans="1:6" x14ac:dyDescent="0.2">
      <c r="A112" s="107"/>
      <c r="B112" s="7"/>
      <c r="C112" s="7"/>
      <c r="D112" s="7"/>
      <c r="E112" s="7"/>
      <c r="F112" s="108"/>
    </row>
    <row r="113" spans="1:6" x14ac:dyDescent="0.2">
      <c r="A113" s="107"/>
      <c r="B113" s="7"/>
      <c r="C113" s="7"/>
      <c r="D113" s="7"/>
      <c r="E113" s="7"/>
      <c r="F113" s="108"/>
    </row>
    <row r="114" spans="1:6" x14ac:dyDescent="0.2">
      <c r="A114" s="65" t="s">
        <v>13</v>
      </c>
      <c r="B114" s="49"/>
      <c r="C114" s="49"/>
      <c r="D114" s="49"/>
      <c r="E114" s="49"/>
      <c r="F114" s="66"/>
    </row>
    <row r="115" spans="1:6" x14ac:dyDescent="0.2">
      <c r="A115" s="65" t="s">
        <v>14</v>
      </c>
      <c r="B115" s="49"/>
      <c r="C115" s="49"/>
      <c r="D115" s="49"/>
      <c r="E115" s="49"/>
      <c r="F115" s="66"/>
    </row>
    <row r="116" spans="1:6" x14ac:dyDescent="0.2">
      <c r="A116" s="63" t="s">
        <v>51</v>
      </c>
      <c r="B116" s="50"/>
      <c r="C116" s="50"/>
      <c r="D116" s="50"/>
      <c r="E116" s="50"/>
      <c r="F116" s="64"/>
    </row>
    <row r="117" spans="1:6" x14ac:dyDescent="0.2">
      <c r="A117" s="65" t="s">
        <v>8</v>
      </c>
      <c r="B117" s="49"/>
      <c r="C117" s="49"/>
      <c r="D117" s="49"/>
      <c r="E117" s="49"/>
      <c r="F117" s="66"/>
    </row>
    <row r="118" spans="1:6" ht="13.5" thickBot="1" x14ac:dyDescent="0.25">
      <c r="A118" s="65"/>
      <c r="B118" s="49"/>
      <c r="C118" s="49"/>
      <c r="D118" s="49"/>
      <c r="E118" s="49"/>
      <c r="F118" s="66"/>
    </row>
    <row r="119" spans="1:6" ht="13.5" thickBot="1" x14ac:dyDescent="0.25">
      <c r="A119" s="20" t="s">
        <v>18</v>
      </c>
      <c r="B119" s="11" t="s">
        <v>19</v>
      </c>
      <c r="C119" s="11" t="s">
        <v>22</v>
      </c>
      <c r="D119" s="11" t="s">
        <v>20</v>
      </c>
      <c r="E119" s="11" t="s">
        <v>17</v>
      </c>
      <c r="F119" s="15" t="s">
        <v>21</v>
      </c>
    </row>
    <row r="120" spans="1:6" x14ac:dyDescent="0.2">
      <c r="A120" s="146">
        <v>33744</v>
      </c>
      <c r="B120" s="34">
        <v>45667</v>
      </c>
      <c r="C120" s="33" t="s">
        <v>26</v>
      </c>
      <c r="D120" s="33" t="s">
        <v>26</v>
      </c>
      <c r="E120" s="33"/>
      <c r="F120" s="147"/>
    </row>
    <row r="121" spans="1:6" ht="68.25" thickBot="1" x14ac:dyDescent="0.25">
      <c r="A121" s="148">
        <v>33745</v>
      </c>
      <c r="B121" s="19">
        <v>45667</v>
      </c>
      <c r="C121" s="16" t="s">
        <v>56</v>
      </c>
      <c r="D121" s="16" t="s">
        <v>57</v>
      </c>
      <c r="E121" s="17" t="s">
        <v>58</v>
      </c>
      <c r="F121" s="149">
        <v>30000</v>
      </c>
    </row>
    <row r="122" spans="1:6" ht="13.5" thickBot="1" x14ac:dyDescent="0.25">
      <c r="A122" s="150" t="s">
        <v>15</v>
      </c>
      <c r="B122" s="53"/>
      <c r="C122" s="53"/>
      <c r="D122" s="53"/>
      <c r="E122" s="53"/>
      <c r="F122" s="151">
        <v>30000</v>
      </c>
    </row>
    <row r="123" spans="1:6" ht="13.5" thickTop="1" x14ac:dyDescent="0.2">
      <c r="A123" s="152"/>
      <c r="B123" s="3"/>
      <c r="C123" s="3"/>
      <c r="D123" s="153"/>
      <c r="E123" s="3"/>
      <c r="F123" s="143"/>
    </row>
    <row r="124" spans="1:6" x14ac:dyDescent="0.2">
      <c r="A124" s="142"/>
      <c r="B124" s="3"/>
      <c r="C124" s="3"/>
      <c r="D124" s="3"/>
      <c r="E124" s="3"/>
      <c r="F124" s="143"/>
    </row>
    <row r="125" spans="1:6" x14ac:dyDescent="0.2">
      <c r="A125" s="142"/>
      <c r="B125" s="3"/>
      <c r="C125" s="3"/>
      <c r="D125" s="3"/>
      <c r="E125" s="3"/>
      <c r="F125" s="143"/>
    </row>
    <row r="126" spans="1:6" x14ac:dyDescent="0.2">
      <c r="A126" s="60" t="s">
        <v>9</v>
      </c>
      <c r="B126" s="61"/>
      <c r="C126" s="61"/>
      <c r="D126" s="61"/>
      <c r="E126" s="61"/>
      <c r="F126" s="62"/>
    </row>
    <row r="127" spans="1:6" x14ac:dyDescent="0.2">
      <c r="A127" s="65" t="s">
        <v>16</v>
      </c>
      <c r="B127" s="49"/>
      <c r="C127" s="49"/>
      <c r="D127" s="49"/>
      <c r="E127" s="49"/>
      <c r="F127" s="66"/>
    </row>
    <row r="128" spans="1:6" ht="13.5" thickBot="1" x14ac:dyDescent="0.25">
      <c r="A128" s="136"/>
      <c r="B128" s="137"/>
      <c r="C128" s="137"/>
      <c r="D128" s="137"/>
      <c r="E128" s="137"/>
      <c r="F128" s="138"/>
    </row>
    <row r="130" spans="1:5" ht="13.5" thickBot="1" x14ac:dyDescent="0.25"/>
    <row r="131" spans="1:5" x14ac:dyDescent="0.2">
      <c r="A131" s="145"/>
      <c r="B131" s="105"/>
      <c r="C131" s="105"/>
      <c r="D131" s="106"/>
    </row>
    <row r="132" spans="1:5" x14ac:dyDescent="0.2">
      <c r="A132" s="107"/>
      <c r="B132" s="7"/>
      <c r="C132" s="7"/>
      <c r="D132" s="108"/>
    </row>
    <row r="133" spans="1:5" x14ac:dyDescent="0.2">
      <c r="A133" s="107"/>
      <c r="B133" s="7"/>
      <c r="C133" s="7"/>
      <c r="D133" s="108"/>
    </row>
    <row r="134" spans="1:5" x14ac:dyDescent="0.2">
      <c r="A134" s="107"/>
      <c r="B134" s="7"/>
      <c r="C134" s="7"/>
      <c r="D134" s="108"/>
    </row>
    <row r="135" spans="1:5" x14ac:dyDescent="0.2">
      <c r="A135" s="107"/>
      <c r="B135" s="7"/>
      <c r="C135" s="7"/>
      <c r="D135" s="108"/>
    </row>
    <row r="136" spans="1:5" x14ac:dyDescent="0.2">
      <c r="A136" s="107"/>
      <c r="B136" s="7"/>
      <c r="C136" s="7"/>
      <c r="D136" s="108"/>
    </row>
    <row r="137" spans="1:5" ht="12.75" customHeight="1" x14ac:dyDescent="0.2">
      <c r="A137" s="118" t="s">
        <v>81</v>
      </c>
      <c r="B137" s="119"/>
      <c r="C137" s="119"/>
      <c r="D137" s="120"/>
      <c r="E137" s="163"/>
    </row>
    <row r="138" spans="1:5" ht="12.75" customHeight="1" x14ac:dyDescent="0.2">
      <c r="A138" s="118" t="s">
        <v>82</v>
      </c>
      <c r="B138" s="119"/>
      <c r="C138" s="119"/>
      <c r="D138" s="120"/>
      <c r="E138" s="163"/>
    </row>
    <row r="139" spans="1:5" x14ac:dyDescent="0.2">
      <c r="A139" s="115" t="s">
        <v>8</v>
      </c>
      <c r="B139" s="116"/>
      <c r="C139" s="116"/>
      <c r="D139" s="117"/>
      <c r="E139" s="154"/>
    </row>
    <row r="140" spans="1:5" x14ac:dyDescent="0.2">
      <c r="A140" s="164"/>
      <c r="B140" s="155"/>
      <c r="C140" s="155"/>
      <c r="D140" s="165"/>
      <c r="E140" s="154"/>
    </row>
    <row r="141" spans="1:5" x14ac:dyDescent="0.2">
      <c r="A141" s="166" t="s">
        <v>75</v>
      </c>
      <c r="B141" s="156" t="s">
        <v>1</v>
      </c>
      <c r="C141" s="156" t="s">
        <v>2</v>
      </c>
      <c r="D141" s="167" t="s">
        <v>4</v>
      </c>
      <c r="E141" s="157"/>
    </row>
    <row r="142" spans="1:5" ht="13.5" thickBot="1" x14ac:dyDescent="0.25">
      <c r="A142" s="168"/>
      <c r="B142" s="158" t="s">
        <v>76</v>
      </c>
      <c r="C142" s="159"/>
      <c r="D142" s="169"/>
      <c r="E142" s="157"/>
    </row>
    <row r="143" spans="1:5" ht="13.5" thickBot="1" x14ac:dyDescent="0.25">
      <c r="A143" s="170" t="s">
        <v>12</v>
      </c>
      <c r="B143" s="160"/>
      <c r="C143" s="161"/>
      <c r="D143" s="171">
        <f>SUM(D142:D142)</f>
        <v>0</v>
      </c>
      <c r="E143" s="157"/>
    </row>
    <row r="144" spans="1:5" ht="13.5" thickTop="1" x14ac:dyDescent="0.2">
      <c r="A144" s="107"/>
      <c r="B144" s="130"/>
      <c r="C144" s="130"/>
      <c r="D144" s="172"/>
      <c r="E144" s="102"/>
    </row>
    <row r="145" spans="1:5" x14ac:dyDescent="0.2">
      <c r="A145" s="173"/>
      <c r="B145" s="7"/>
      <c r="C145" s="174"/>
      <c r="D145" s="175"/>
    </row>
    <row r="146" spans="1:5" x14ac:dyDescent="0.2">
      <c r="A146" s="176"/>
      <c r="B146" s="177"/>
      <c r="C146" s="177"/>
      <c r="D146" s="178"/>
      <c r="E146" s="162"/>
    </row>
    <row r="147" spans="1:5" x14ac:dyDescent="0.2">
      <c r="A147" s="132"/>
      <c r="B147" s="130"/>
      <c r="C147" s="130"/>
      <c r="D147" s="131"/>
      <c r="E147" s="102"/>
    </row>
    <row r="148" spans="1:5" x14ac:dyDescent="0.2">
      <c r="A148" s="132"/>
      <c r="B148" s="130"/>
      <c r="C148" s="130"/>
      <c r="D148" s="131"/>
      <c r="E148" s="102"/>
    </row>
    <row r="149" spans="1:5" x14ac:dyDescent="0.2">
      <c r="A149" s="109" t="s">
        <v>9</v>
      </c>
      <c r="B149" s="110"/>
      <c r="C149" s="110"/>
      <c r="D149" s="111"/>
      <c r="E149" s="162"/>
    </row>
    <row r="150" spans="1:5" x14ac:dyDescent="0.2">
      <c r="A150" s="133" t="s">
        <v>80</v>
      </c>
      <c r="B150" s="134"/>
      <c r="C150" s="134"/>
      <c r="D150" s="135"/>
      <c r="E150" s="102"/>
    </row>
    <row r="151" spans="1:5" ht="13.5" thickBot="1" x14ac:dyDescent="0.25">
      <c r="A151" s="136"/>
      <c r="B151" s="137"/>
      <c r="C151" s="137"/>
      <c r="D151" s="138"/>
    </row>
    <row r="153" spans="1:5" ht="13.5" thickBot="1" x14ac:dyDescent="0.25"/>
    <row r="154" spans="1:5" x14ac:dyDescent="0.2">
      <c r="A154" s="54"/>
      <c r="B154" s="55"/>
      <c r="C154" s="55"/>
      <c r="D154" s="55"/>
      <c r="E154" s="56"/>
    </row>
    <row r="155" spans="1:5" x14ac:dyDescent="0.2">
      <c r="A155" s="57"/>
      <c r="B155" s="58"/>
      <c r="C155" s="58"/>
      <c r="D155" s="58"/>
      <c r="E155" s="59"/>
    </row>
    <row r="156" spans="1:5" x14ac:dyDescent="0.2">
      <c r="A156" s="57"/>
      <c r="B156" s="58"/>
      <c r="C156" s="58"/>
      <c r="D156" s="58"/>
      <c r="E156" s="59"/>
    </row>
    <row r="157" spans="1:5" x14ac:dyDescent="0.2">
      <c r="A157" s="57"/>
      <c r="B157" s="58"/>
      <c r="C157" s="58"/>
      <c r="D157" s="58"/>
      <c r="E157" s="59"/>
    </row>
    <row r="158" spans="1:5" x14ac:dyDescent="0.2">
      <c r="A158" s="185"/>
      <c r="B158" s="186"/>
      <c r="C158" s="186"/>
      <c r="D158" s="186"/>
      <c r="E158" s="187"/>
    </row>
    <row r="159" spans="1:5" x14ac:dyDescent="0.2">
      <c r="A159" s="185"/>
      <c r="B159" s="186"/>
      <c r="C159" s="186"/>
      <c r="D159" s="186"/>
      <c r="E159" s="187"/>
    </row>
    <row r="160" spans="1:5" x14ac:dyDescent="0.2">
      <c r="A160" s="185"/>
      <c r="B160" s="186"/>
      <c r="C160" s="186"/>
      <c r="D160" s="186"/>
      <c r="E160" s="187"/>
    </row>
    <row r="161" spans="1:5" x14ac:dyDescent="0.2">
      <c r="A161" s="188"/>
      <c r="B161" s="189"/>
      <c r="C161" s="189"/>
      <c r="D161" s="189"/>
      <c r="E161" s="190"/>
    </row>
    <row r="162" spans="1:5" x14ac:dyDescent="0.2">
      <c r="A162" s="63"/>
      <c r="B162" s="50"/>
      <c r="C162" s="50"/>
      <c r="D162" s="50"/>
      <c r="E162" s="64"/>
    </row>
    <row r="163" spans="1:5" x14ac:dyDescent="0.2">
      <c r="A163" s="84" t="s">
        <v>83</v>
      </c>
      <c r="B163" s="85"/>
      <c r="C163" s="85"/>
      <c r="D163" s="85"/>
      <c r="E163" s="86"/>
    </row>
    <row r="164" spans="1:5" x14ac:dyDescent="0.2">
      <c r="A164" s="63" t="s">
        <v>14</v>
      </c>
      <c r="B164" s="50"/>
      <c r="C164" s="50"/>
      <c r="D164" s="50"/>
      <c r="E164" s="64"/>
    </row>
    <row r="165" spans="1:5" x14ac:dyDescent="0.2">
      <c r="A165" s="84" t="s">
        <v>51</v>
      </c>
      <c r="B165" s="85"/>
      <c r="C165" s="85"/>
      <c r="D165" s="85"/>
      <c r="E165" s="86"/>
    </row>
    <row r="166" spans="1:5" x14ac:dyDescent="0.2">
      <c r="A166" s="63" t="s">
        <v>8</v>
      </c>
      <c r="B166" s="50"/>
      <c r="C166" s="50"/>
      <c r="D166" s="50"/>
      <c r="E166" s="64"/>
    </row>
    <row r="167" spans="1:5" ht="13.5" thickBot="1" x14ac:dyDescent="0.25">
      <c r="A167" s="63"/>
      <c r="B167" s="50"/>
      <c r="C167" s="50"/>
      <c r="D167" s="50"/>
      <c r="E167" s="64"/>
    </row>
    <row r="168" spans="1:5" ht="13.5" thickBot="1" x14ac:dyDescent="0.25">
      <c r="A168" s="179" t="s">
        <v>84</v>
      </c>
      <c r="B168" s="180"/>
      <c r="C168" s="180"/>
      <c r="D168" s="181"/>
      <c r="E168" s="182" t="s">
        <v>85</v>
      </c>
    </row>
    <row r="169" spans="1:5" ht="13.5" thickBot="1" x14ac:dyDescent="0.25">
      <c r="A169" s="191" t="s">
        <v>86</v>
      </c>
      <c r="B169" s="183"/>
      <c r="C169" s="183"/>
      <c r="D169" s="184"/>
      <c r="E169" s="192">
        <v>34458203.060000002</v>
      </c>
    </row>
    <row r="170" spans="1:5" ht="13.5" thickBot="1" x14ac:dyDescent="0.25">
      <c r="A170" s="191" t="s">
        <v>87</v>
      </c>
      <c r="B170" s="183"/>
      <c r="C170" s="183"/>
      <c r="D170" s="183"/>
      <c r="E170" s="193">
        <f>E169</f>
        <v>34458203.060000002</v>
      </c>
    </row>
    <row r="171" spans="1:5" x14ac:dyDescent="0.2">
      <c r="A171" s="57"/>
      <c r="B171" s="58"/>
      <c r="C171" s="58"/>
      <c r="D171" s="58"/>
      <c r="E171" s="59"/>
    </row>
    <row r="172" spans="1:5" x14ac:dyDescent="0.2">
      <c r="A172" s="194"/>
      <c r="B172" s="195"/>
      <c r="C172" s="195"/>
      <c r="D172" s="195"/>
      <c r="E172" s="196"/>
    </row>
    <row r="173" spans="1:5" x14ac:dyDescent="0.2">
      <c r="A173" s="57"/>
      <c r="B173" s="58"/>
      <c r="C173" s="58"/>
      <c r="D173" s="58"/>
      <c r="E173" s="59"/>
    </row>
    <row r="174" spans="1:5" x14ac:dyDescent="0.2">
      <c r="A174" s="194" t="s">
        <v>9</v>
      </c>
      <c r="B174" s="195"/>
      <c r="C174" s="195"/>
      <c r="D174" s="195"/>
      <c r="E174" s="196"/>
    </row>
    <row r="175" spans="1:5" x14ac:dyDescent="0.2">
      <c r="A175" s="57" t="s">
        <v>5</v>
      </c>
      <c r="B175" s="58"/>
      <c r="C175" s="58"/>
      <c r="D175" s="58"/>
      <c r="E175" s="59"/>
    </row>
    <row r="176" spans="1:5" ht="13.5" thickBot="1" x14ac:dyDescent="0.25">
      <c r="A176" s="136"/>
      <c r="B176" s="137"/>
      <c r="C176" s="137"/>
      <c r="D176" s="137"/>
      <c r="E176" s="138"/>
    </row>
  </sheetData>
  <mergeCells count="84">
    <mergeCell ref="A172:E172"/>
    <mergeCell ref="A173:E173"/>
    <mergeCell ref="A174:E174"/>
    <mergeCell ref="A175:E175"/>
    <mergeCell ref="A169:D169"/>
    <mergeCell ref="A170:D170"/>
    <mergeCell ref="A171:E171"/>
    <mergeCell ref="A163:E163"/>
    <mergeCell ref="A164:E164"/>
    <mergeCell ref="A165:E165"/>
    <mergeCell ref="A166:E166"/>
    <mergeCell ref="A167:E167"/>
    <mergeCell ref="A168:D168"/>
    <mergeCell ref="A157:E157"/>
    <mergeCell ref="A158:E158"/>
    <mergeCell ref="A159:E159"/>
    <mergeCell ref="A160:E160"/>
    <mergeCell ref="A161:E161"/>
    <mergeCell ref="A162:E162"/>
    <mergeCell ref="A150:D150"/>
    <mergeCell ref="A137:D137"/>
    <mergeCell ref="A138:D138"/>
    <mergeCell ref="A154:E154"/>
    <mergeCell ref="A155:E155"/>
    <mergeCell ref="A156:E156"/>
    <mergeCell ref="A127:F127"/>
    <mergeCell ref="A139:D139"/>
    <mergeCell ref="A143:C143"/>
    <mergeCell ref="A149:D149"/>
    <mergeCell ref="A115:F115"/>
    <mergeCell ref="A116:F116"/>
    <mergeCell ref="A117:F117"/>
    <mergeCell ref="A118:F118"/>
    <mergeCell ref="A122:E122"/>
    <mergeCell ref="A126:F126"/>
    <mergeCell ref="A96:F96"/>
    <mergeCell ref="A97:F97"/>
    <mergeCell ref="A100:E100"/>
    <mergeCell ref="A104:F104"/>
    <mergeCell ref="A105:F105"/>
    <mergeCell ref="A114:F114"/>
    <mergeCell ref="A86:F87"/>
    <mergeCell ref="A88:F89"/>
    <mergeCell ref="A90:F92"/>
    <mergeCell ref="A93:F93"/>
    <mergeCell ref="A94:F94"/>
    <mergeCell ref="A95:F95"/>
    <mergeCell ref="A70:D70"/>
    <mergeCell ref="A71:D71"/>
    <mergeCell ref="A72:D72"/>
    <mergeCell ref="A77:C77"/>
    <mergeCell ref="A81:D81"/>
    <mergeCell ref="A82:D82"/>
    <mergeCell ref="A58:F58"/>
    <mergeCell ref="A59:F59"/>
    <mergeCell ref="A60:F60"/>
    <mergeCell ref="A65:D65"/>
    <mergeCell ref="A66:D66"/>
    <mergeCell ref="A67:D67"/>
    <mergeCell ref="A40:F40"/>
    <mergeCell ref="A41:F41"/>
    <mergeCell ref="A42:F42"/>
    <mergeCell ref="A43:F43"/>
    <mergeCell ref="A44:F44"/>
    <mergeCell ref="A56:E56"/>
    <mergeCell ref="A34:F34"/>
    <mergeCell ref="A35:F35"/>
    <mergeCell ref="A36:F36"/>
    <mergeCell ref="A37:F37"/>
    <mergeCell ref="A38:F38"/>
    <mergeCell ref="A39:F39"/>
    <mergeCell ref="A1:F1"/>
    <mergeCell ref="A2:F2"/>
    <mergeCell ref="A9:F9"/>
    <mergeCell ref="A7:F7"/>
    <mergeCell ref="A8:F8"/>
    <mergeCell ref="A3:F4"/>
    <mergeCell ref="A6:F6"/>
    <mergeCell ref="A26:E26"/>
    <mergeCell ref="A30:F30"/>
    <mergeCell ref="A29:F29"/>
    <mergeCell ref="A5:F5"/>
    <mergeCell ref="A28:F28"/>
    <mergeCell ref="A27:F27"/>
  </mergeCells>
  <phoneticPr fontId="3" type="noConversion"/>
  <pageMargins left="1.1023622047244095" right="0.78740157480314965" top="0.78740157480314965" bottom="0.55118110236220474" header="0" footer="0.31496062992125984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ENE. 2025</vt:lpstr>
      <vt:lpstr>'INGRESOS Y EGRESOS ENE. 2025'!Área_de_impresión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2025-02-04T16:15:36Z</cp:lastPrinted>
  <dcterms:created xsi:type="dcterms:W3CDTF">2010-11-30T17:47:33Z</dcterms:created>
  <dcterms:modified xsi:type="dcterms:W3CDTF">2025-05-15T21:57:05Z</dcterms:modified>
</cp:coreProperties>
</file>