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asit\OneDrive\Desktop\PEI 2025\POA 2025\"/>
    </mc:Choice>
  </mc:AlternateContent>
  <xr:revisionPtr revIDLastSave="0" documentId="8_{1451B24F-D76F-4CE7-9147-409B6684DAAE}" xr6:coauthVersionLast="47" xr6:coauthVersionMax="47" xr10:uidLastSave="{00000000-0000-0000-0000-000000000000}"/>
  <bookViews>
    <workbookView xWindow="-120" yWindow="-120" windowWidth="38640" windowHeight="21120" xr2:uid="{D3A7F2E5-3F42-4830-8E8F-AB2E5EE62C72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9" i="1" l="1"/>
  <c r="J21" i="1"/>
  <c r="I2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Ana Lastenia Nunez Reyes</author>
  </authors>
  <commentList>
    <comment ref="N21" authorId="0" shapeId="0" xr:uid="{6580273A-EF66-4C6F-BF32-1EBC68C668BE}">
      <text>
        <r>
          <rPr>
            <b/>
            <sz val="9"/>
            <color indexed="81"/>
            <rFont val="Tahoma"/>
            <family val="2"/>
          </rPr>
          <t>Ana Lastenia Nunez Reyes:</t>
        </r>
        <r>
          <rPr>
            <sz val="9"/>
            <color indexed="81"/>
            <rFont val="Tahoma"/>
            <family val="2"/>
          </rPr>
          <t xml:space="preserve">
¿El levantamiento no es primero que el mantenimiento? También le falta el verbo.  Por ejemplo, realizar….</t>
        </r>
      </text>
    </comment>
  </commentList>
</comments>
</file>

<file path=xl/sharedStrings.xml><?xml version="1.0" encoding="utf-8"?>
<sst xmlns="http://schemas.openxmlformats.org/spreadsheetml/2006/main" count="213" uniqueCount="93">
  <si>
    <t>MATRIZ POA 2025</t>
  </si>
  <si>
    <t>MINERD</t>
  </si>
  <si>
    <t>Alineacion con PEI MINERD</t>
  </si>
  <si>
    <t>Unidad Rectora:</t>
  </si>
  <si>
    <t>Unidad Ejecutora:</t>
  </si>
  <si>
    <t>Instituto Nacional de Educación Física (INEFI)</t>
  </si>
  <si>
    <t>Eje estratégico:</t>
  </si>
  <si>
    <t>1. Educacion de calidad para todos y todas</t>
  </si>
  <si>
    <t>Objetivo:</t>
  </si>
  <si>
    <t xml:space="preserve">1. Contribuir al desarrollo integral de las personas y a la construcción de una sociedad más próspera, inclusiva, sostenible y participativa. 
  </t>
  </si>
  <si>
    <t>Estrategia:</t>
  </si>
  <si>
    <t xml:space="preserve">1. Ampliada la cantidad de niños, adolescentes y jóvenes que practican deporte en las escuelas </t>
  </si>
  <si>
    <t xml:space="preserve">Resultado Efecto </t>
  </si>
  <si>
    <t>Producto</t>
  </si>
  <si>
    <t>Indicador</t>
  </si>
  <si>
    <t>LÍnea base</t>
  </si>
  <si>
    <t>Meta Total</t>
  </si>
  <si>
    <t>Meta Trimestral</t>
  </si>
  <si>
    <t>Medio de verificación</t>
  </si>
  <si>
    <t>Responsable</t>
  </si>
  <si>
    <t>No.</t>
  </si>
  <si>
    <t xml:space="preserve">Actividades </t>
  </si>
  <si>
    <t>Cantidad actividades</t>
  </si>
  <si>
    <t>Involucrados</t>
  </si>
  <si>
    <t>Cronograma</t>
  </si>
  <si>
    <t>Ene-Mar</t>
  </si>
  <si>
    <t>Abr-Jun</t>
  </si>
  <si>
    <t>jul-Sept</t>
  </si>
  <si>
    <t>Oct-Dic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</si>
  <si>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</si>
  <si>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</si>
  <si>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</si>
  <si>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</si>
  <si>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</si>
  <si>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</si>
  <si>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</si>
  <si>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</si>
  <si>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</si>
  <si>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</si>
  <si>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</si>
  <si>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</si>
  <si>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Infraestructura Deportiva Escolar Sostenible</t>
  </si>
  <si>
    <t>Índice de acceso a eventos deportivos escolares por centro educativo</t>
  </si>
  <si>
    <t>Informe Ejecutivo</t>
  </si>
  <si>
    <t xml:space="preserve">Departamento de Instalaciones Deportivas </t>
  </si>
  <si>
    <t>1</t>
  </si>
  <si>
    <t>Realizar Mantenimiento infraestructura deportiva en los centros educativos 18 Regionales</t>
  </si>
  <si>
    <t>2</t>
  </si>
  <si>
    <t xml:space="preserve">Programa mi escuela abierta a la comunidad </t>
  </si>
  <si>
    <t>3</t>
  </si>
  <si>
    <t xml:space="preserve">Realizar Adecuacion de canchas techadas </t>
  </si>
  <si>
    <t>Programa nacional de actualizacion y capacitacion al docente de educacion fisica</t>
  </si>
  <si>
    <t>Porcentaje de docentes y monitores que reciben capacitacion y actualizacion en educación física</t>
  </si>
  <si>
    <t>Direccion Docente</t>
  </si>
  <si>
    <t>Realización de acompañamientos a los docentes de educación física de los niveles primario y secundario en  las 18 regionales.</t>
  </si>
  <si>
    <t>Entrega de Kit Didactico educativo a los Docente de educacion Fisica en las 18 regionales</t>
  </si>
  <si>
    <t>Prueba de Aptitud Fisica</t>
  </si>
  <si>
    <t xml:space="preserve">Convocar la participación de docentes de Educación Física en eventos Educativos Nacionales e Internacionales </t>
  </si>
  <si>
    <t>Cantidad de docentes beneficiados con servicios de capacitacion y actualizacion docente en educacion fisica</t>
  </si>
  <si>
    <t xml:space="preserve">Informe Ejecutivo </t>
  </si>
  <si>
    <t>Realización de evento para la entrega de medalla al mérito magisterial de educación física</t>
  </si>
  <si>
    <t>Congreso Nacional en Ciencia y Técnica de la Educación Fisica y el Deporte Escolar (Evento Cientifico)</t>
  </si>
  <si>
    <t>Congreso Internacional de Educacion Fisica y Deporte</t>
  </si>
  <si>
    <t>4</t>
  </si>
  <si>
    <t>Concurso de Clases de Calidad de Educacion Fisica</t>
  </si>
  <si>
    <t>5</t>
  </si>
  <si>
    <t>Programa Mi Escuela en Forma</t>
  </si>
  <si>
    <t>7</t>
  </si>
  <si>
    <r>
      <rPr>
        <b/>
        <sz val="10"/>
        <rFont val="Calibri Light"/>
        <family val="2"/>
        <scheme val="major"/>
      </rPr>
      <t>Capacitaciones y Talleres:</t>
    </r>
    <r>
      <rPr>
        <sz val="10"/>
        <rFont val="Calibri Light"/>
        <family val="2"/>
        <scheme val="major"/>
      </rPr>
      <t xml:space="preserve"> Desfile Escolar , Deporte Escolar,Juegos Pre-Deportivo, Clubes Escolares,Centro de Iniciación Deportiva</t>
    </r>
  </si>
  <si>
    <t>Estudiantes participantes en eventos  de deporte escolar</t>
  </si>
  <si>
    <t>Cobertura de estudiantes en programas de deporte escolar (%)</t>
  </si>
  <si>
    <t>Direccion Tecnica</t>
  </si>
  <si>
    <t>Realizar Marcha Escolar</t>
  </si>
  <si>
    <t>Realizar  Festival de Gimnasia Escolar</t>
  </si>
  <si>
    <t>Realizar Torneo Nacional de Beisbol 5</t>
  </si>
  <si>
    <t>Realizar Festival de Golf, Boliche, Mini Volivol</t>
  </si>
  <si>
    <t>Realizar Campamentos de Verano</t>
  </si>
  <si>
    <t xml:space="preserve">Realizar Festival de Deporte Adaptado </t>
  </si>
  <si>
    <t>10</t>
  </si>
  <si>
    <t>Realizar Festival de Esport</t>
  </si>
  <si>
    <t>15</t>
  </si>
  <si>
    <t>Realizar Programa Inefi en mi Barrio, Atletas con INEFI, Recreandome con INEFI</t>
  </si>
  <si>
    <t>Habilitar los Cubles y CIDE.</t>
  </si>
  <si>
    <t xml:space="preserve">Clubes y CIDES creados o habilitados </t>
  </si>
  <si>
    <t xml:space="preserve">Creacion y Reabilitacion de Clubes Escolares </t>
  </si>
  <si>
    <t xml:space="preserve">Realizar entrega de Utileria a Centros Educativos </t>
  </si>
  <si>
    <t>Crear Espacios de Desarrollo Integral de Habilidades Motrices</t>
  </si>
  <si>
    <t>Programa de actividades físico-deportivas y recreativas, para los estudiantes de tanta extendida en la Comunidad Educativa de la
Región 15, Distrito Nacional</t>
  </si>
  <si>
    <t>6.  Reducidos los niveles de abandono, repitencia y Sobreedad en los niveles primario y secundario.</t>
  </si>
  <si>
    <t>Juegos Escolares Deportivos Nacionales</t>
  </si>
  <si>
    <t xml:space="preserve">Eliminatorias Distritales, Regionales </t>
  </si>
  <si>
    <t>Competencia Nacional</t>
  </si>
  <si>
    <t>INEFI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</si>
</sst>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i/>
      <sz val="14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20"/>
      <name val="Calibri"/>
      <family val="2"/>
      <scheme val="minor"/>
    </font>
    <font>
      <b/>
      <sz val="10"/>
      <color rgb="FFFFFFFF"/>
      <name val="Calibri"/>
      <family val="2"/>
      <scheme val="minor"/>
    </font>
    <font>
      <sz val="10"/>
      <name val="Calibri Light"/>
      <family val="2"/>
      <scheme val="major"/>
    </font>
    <font>
      <sz val="10"/>
      <name val="Calibri"/>
      <family val="2"/>
      <scheme val="minor"/>
    </font>
    <font>
      <b/>
      <sz val="10"/>
      <name val="Calibri Light"/>
      <family val="2"/>
      <scheme val="major"/>
    </font>
    <font>
      <sz val="11"/>
      <color rgb="FF000000"/>
      <name val="Calibri"/>
      <family val="2"/>
      <scheme val="minor"/>
    </font>
    <font>
      <sz val="11"/>
      <name val="Calibri"/>
      <family val="2"/>
    </font>
    <font>
      <sz val="10"/>
      <name val="Arial"/>
      <family val="2"/>
    </font>
    <font>
      <sz val="10"/>
      <color theme="1"/>
      <name val="Calibri Light"/>
      <family val="2"/>
      <scheme val="maj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003876"/>
        <bgColor rgb="FF003876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12">
    <border>
      <left/>
      <right/>
      <top/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1" fillId="0" borderId="0"/>
    <xf numFmtId="0" fontId="13" fillId="0" borderId="0"/>
  </cellStyleXfs>
  <cellXfs count="70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7" fillId="2" borderId="1" xfId="0" applyFont="1" applyFill="1" applyBorder="1" applyAlignment="1">
      <alignment horizontal="center" vertical="center" wrapText="1" readingOrder="1"/>
    </xf>
    <xf numFmtId="0" fontId="7" fillId="2" borderId="2" xfId="0" applyFont="1" applyFill="1" applyBorder="1" applyAlignment="1">
      <alignment horizontal="center" vertical="center" wrapText="1" readingOrder="1"/>
    </xf>
    <xf numFmtId="0" fontId="7" fillId="2" borderId="3" xfId="0" applyFont="1" applyFill="1" applyBorder="1" applyAlignment="1">
      <alignment horizontal="center" vertical="center" wrapText="1" readingOrder="1"/>
    </xf>
    <xf numFmtId="0" fontId="7" fillId="2" borderId="4" xfId="0" applyFont="1" applyFill="1" applyBorder="1" applyAlignment="1">
      <alignment horizontal="center" vertical="center" wrapText="1" readingOrder="1"/>
    </xf>
    <xf numFmtId="0" fontId="7" fillId="2" borderId="5" xfId="0" applyFont="1" applyFill="1" applyBorder="1" applyAlignment="1">
      <alignment horizontal="center" vertical="center" wrapText="1" readingOrder="1"/>
    </xf>
    <xf numFmtId="0" fontId="7" fillId="2" borderId="6" xfId="0" applyFont="1" applyFill="1" applyBorder="1" applyAlignment="1">
      <alignment horizontal="center" vertical="center" wrapText="1" readingOrder="1"/>
    </xf>
    <xf numFmtId="0" fontId="7" fillId="2" borderId="1" xfId="0" applyFont="1" applyFill="1" applyBorder="1" applyAlignment="1">
      <alignment horizontal="center" vertical="center" wrapText="1" readingOrder="1"/>
    </xf>
    <xf numFmtId="0" fontId="7" fillId="2" borderId="7" xfId="0" applyFont="1" applyFill="1" applyBorder="1" applyAlignment="1">
      <alignment horizontal="center" vertical="center" wrapText="1" readingOrder="1"/>
    </xf>
    <xf numFmtId="0" fontId="7" fillId="2" borderId="1" xfId="0" applyFont="1" applyFill="1" applyBorder="1" applyAlignment="1">
      <alignment horizontal="center" vertical="center" textRotation="90" wrapText="1" readingOrder="1"/>
    </xf>
    <xf numFmtId="0" fontId="8" fillId="0" borderId="8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center" vertical="center" wrapText="1"/>
    </xf>
    <xf numFmtId="3" fontId="8" fillId="3" borderId="8" xfId="0" applyNumberFormat="1" applyFont="1" applyFill="1" applyBorder="1" applyAlignment="1">
      <alignment horizontal="center" vertical="center" wrapText="1"/>
    </xf>
    <xf numFmtId="49" fontId="8" fillId="0" borderId="9" xfId="0" applyNumberFormat="1" applyFont="1" applyBorder="1" applyAlignment="1">
      <alignment horizontal="center" vertical="center"/>
    </xf>
    <xf numFmtId="0" fontId="8" fillId="3" borderId="9" xfId="0" applyFont="1" applyFill="1" applyBorder="1" applyAlignment="1">
      <alignment vertical="center" wrapText="1"/>
    </xf>
    <xf numFmtId="0" fontId="2" fillId="0" borderId="9" xfId="0" applyFont="1" applyBorder="1" applyAlignment="1">
      <alignment horizontal="center"/>
    </xf>
    <xf numFmtId="0" fontId="8" fillId="0" borderId="9" xfId="0" applyFont="1" applyBorder="1" applyAlignment="1">
      <alignment wrapText="1"/>
    </xf>
    <xf numFmtId="0" fontId="8" fillId="0" borderId="10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center" vertical="center" wrapText="1"/>
    </xf>
    <xf numFmtId="3" fontId="8" fillId="3" borderId="10" xfId="0" applyNumberFormat="1" applyFont="1" applyFill="1" applyBorder="1" applyAlignment="1">
      <alignment horizontal="center" vertical="center" wrapText="1"/>
    </xf>
    <xf numFmtId="0" fontId="8" fillId="0" borderId="11" xfId="0" applyFont="1" applyBorder="1" applyAlignment="1">
      <alignment horizontal="left" vertical="center" wrapText="1"/>
    </xf>
    <xf numFmtId="0" fontId="8" fillId="0" borderId="11" xfId="0" applyFont="1" applyBorder="1" applyAlignment="1">
      <alignment horizontal="center" vertical="center" wrapText="1"/>
    </xf>
    <xf numFmtId="3" fontId="8" fillId="3" borderId="11" xfId="0" applyNumberFormat="1" applyFont="1" applyFill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9" xfId="0" applyFont="1" applyBorder="1" applyAlignment="1">
      <alignment vertical="center" wrapText="1"/>
    </xf>
    <xf numFmtId="0" fontId="9" fillId="0" borderId="9" xfId="0" applyFont="1" applyBorder="1" applyAlignment="1">
      <alignment vertical="center" wrapText="1"/>
    </xf>
    <xf numFmtId="0" fontId="9" fillId="3" borderId="9" xfId="0" applyFont="1" applyFill="1" applyBorder="1" applyAlignment="1">
      <alignment vertical="center" wrapText="1"/>
    </xf>
    <xf numFmtId="0" fontId="2" fillId="0" borderId="9" xfId="0" applyFont="1" applyBorder="1" applyAlignment="1">
      <alignment horizontal="center" vertical="center"/>
    </xf>
    <xf numFmtId="0" fontId="2" fillId="0" borderId="0" xfId="3" applyFont="1" applyAlignment="1">
      <alignment horizontal="center"/>
    </xf>
    <xf numFmtId="49" fontId="8" fillId="3" borderId="9" xfId="0" applyNumberFormat="1" applyFont="1" applyFill="1" applyBorder="1" applyAlignment="1">
      <alignment horizontal="center" vertical="center"/>
    </xf>
    <xf numFmtId="0" fontId="14" fillId="0" borderId="9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0" fontId="6" fillId="0" borderId="0" xfId="0" applyFont="1" applyAlignment="1">
      <alignment wrapText="1"/>
    </xf>
    <xf numFmtId="0" fontId="12" fillId="0" borderId="0" xfId="2" applyFont="1" applyAlignment="1">
      <alignment wrapText="1"/>
    </xf>
    <xf numFmtId="0" fontId="2" fillId="0" borderId="0" xfId="3" applyFont="1" applyAlignment="1">
      <alignment wrapText="1"/>
    </xf>
    <xf numFmtId="0" fontId="8" fillId="0" borderId="0" xfId="0" applyFont="1" applyAlignment="1">
      <alignment horizontal="left" vertical="center" wrapText="1" readingOrder="1"/>
    </xf>
    <xf numFmtId="0" fontId="2" fillId="0" borderId="0" xfId="0" applyFont="1" applyAlignment="1"/>
    <xf numFmtId="0" fontId="4" fillId="0" borderId="0" xfId="0" applyFont="1" applyAlignment="1"/>
    <xf numFmtId="0" fontId="5" fillId="0" borderId="0" xfId="0" applyFont="1" applyAlignment="1"/>
    <xf numFmtId="0" fontId="0" fillId="0" borderId="0" xfId="0" applyAlignment="1"/>
    <xf numFmtId="0" fontId="6" fillId="0" borderId="0" xfId="0" applyFont="1" applyAlignment="1"/>
    <xf numFmtId="0" fontId="8" fillId="0" borderId="8" xfId="0" applyFont="1" applyBorder="1" applyAlignment="1">
      <alignment horizontal="center" vertical="center"/>
    </xf>
    <xf numFmtId="3" fontId="8" fillId="3" borderId="8" xfId="0" applyNumberFormat="1" applyFont="1" applyFill="1" applyBorder="1" applyAlignment="1">
      <alignment horizontal="center" vertical="center"/>
    </xf>
    <xf numFmtId="0" fontId="8" fillId="0" borderId="9" xfId="0" applyFont="1" applyBorder="1" applyAlignment="1"/>
    <xf numFmtId="0" fontId="2" fillId="0" borderId="9" xfId="0" applyFont="1" applyBorder="1" applyAlignment="1"/>
    <xf numFmtId="0" fontId="2" fillId="4" borderId="9" xfId="0" applyFont="1" applyFill="1" applyBorder="1" applyAlignment="1"/>
    <xf numFmtId="0" fontId="8" fillId="0" borderId="10" xfId="0" applyFont="1" applyBorder="1" applyAlignment="1">
      <alignment horizontal="center" vertical="center"/>
    </xf>
    <xf numFmtId="3" fontId="8" fillId="3" borderId="10" xfId="0" applyNumberFormat="1" applyFont="1" applyFill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3" fontId="8" fillId="3" borderId="11" xfId="0" applyNumberFormat="1" applyFont="1" applyFill="1" applyBorder="1" applyAlignment="1">
      <alignment horizontal="center" vertical="center"/>
    </xf>
    <xf numFmtId="0" fontId="8" fillId="0" borderId="9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4" borderId="9" xfId="0" applyFont="1" applyFill="1" applyBorder="1" applyAlignment="1">
      <alignment vertical="center"/>
    </xf>
    <xf numFmtId="0" fontId="12" fillId="0" borderId="0" xfId="2" applyFont="1" applyAlignment="1"/>
    <xf numFmtId="0" fontId="2" fillId="0" borderId="0" xfId="3" applyFont="1" applyAlignment="1"/>
    <xf numFmtId="3" fontId="2" fillId="0" borderId="0" xfId="3" applyNumberFormat="1" applyFont="1" applyAlignment="1"/>
    <xf numFmtId="0" fontId="2" fillId="3" borderId="9" xfId="0" applyFont="1" applyFill="1" applyBorder="1" applyAlignment="1">
      <alignment vertical="center"/>
    </xf>
    <xf numFmtId="0" fontId="2" fillId="3" borderId="9" xfId="0" applyFont="1" applyFill="1" applyBorder="1" applyAlignment="1"/>
    <xf numFmtId="3" fontId="8" fillId="0" borderId="8" xfId="0" applyNumberFormat="1" applyFont="1" applyBorder="1" applyAlignment="1">
      <alignment horizontal="center" vertical="center"/>
    </xf>
    <xf numFmtId="43" fontId="8" fillId="0" borderId="8" xfId="1" applyFont="1" applyBorder="1" applyAlignment="1">
      <alignment horizontal="center" vertical="center"/>
    </xf>
    <xf numFmtId="3" fontId="8" fillId="0" borderId="10" xfId="0" applyNumberFormat="1" applyFont="1" applyBorder="1" applyAlignment="1">
      <alignment horizontal="center" vertical="center"/>
    </xf>
    <xf numFmtId="43" fontId="8" fillId="0" borderId="10" xfId="1" applyFont="1" applyBorder="1" applyAlignment="1">
      <alignment horizontal="center" vertical="center"/>
    </xf>
    <xf numFmtId="43" fontId="0" fillId="0" borderId="0" xfId="0" applyNumberFormat="1"/>
  </cellXfs>
  <cellStyles count="4">
    <cellStyle name="Millares" xfId="1" builtinId="3"/>
    <cellStyle name="Normal" xfId="0" builtinId="0"/>
    <cellStyle name="Normal 2" xfId="2" xr:uid="{8F14F4A6-811C-407D-BFE1-440FD98DD4E3}"/>
    <cellStyle name="Normal 2 2" xfId="3" xr:uid="{DFAB280A-803B-4C57-9608-D924CCBEBCB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71A6E2-48EB-4477-AD80-4597C287C349}">
  <dimension ref="B1:AB56"/>
  <sheetViews>
    <sheetView tabSelected="1" topLeftCell="A22" zoomScale="80" zoomScaleNormal="80" workbookViewId="0">
      <selection activeCell="B4" sqref="B4:D4"/>
    </sheetView>
  </sheetViews>
  <sheetFormatPr baseColWidth="10" defaultRowHeight="15" x14ac:dyDescent="0.25"/>
  <cols>
    <col min="2" max="2" width="19.28515625" style="46" customWidth="1"/>
    <col min="3" max="4" width="11.42578125" style="46"/>
    <col min="7" max="8" width="12" bestFit="1" customWidth="1"/>
    <col min="9" max="9" width="7.7109375" bestFit="1" customWidth="1"/>
    <col min="11" max="12" width="11.42578125" style="38"/>
    <col min="14" max="14" width="40.5703125" style="38" customWidth="1"/>
    <col min="17" max="17" width="5.7109375" bestFit="1" customWidth="1"/>
    <col min="18" max="18" width="8.5703125" bestFit="1" customWidth="1"/>
    <col min="19" max="23" width="6" bestFit="1" customWidth="1"/>
    <col min="24" max="25" width="8.5703125" bestFit="1" customWidth="1"/>
    <col min="26" max="26" width="6" bestFit="1" customWidth="1"/>
    <col min="27" max="27" width="8.5703125" bestFit="1" customWidth="1"/>
    <col min="28" max="28" width="6" bestFit="1" customWidth="1"/>
  </cols>
  <sheetData>
    <row r="1" spans="2:28" x14ac:dyDescent="0.25">
      <c r="B1" s="43"/>
      <c r="C1" s="43"/>
      <c r="D1" s="43"/>
      <c r="E1" s="43"/>
      <c r="F1" s="43"/>
      <c r="G1" s="43"/>
      <c r="H1" s="43"/>
      <c r="I1" s="43"/>
      <c r="J1" s="43"/>
      <c r="K1" s="37"/>
      <c r="L1" s="37"/>
      <c r="M1" s="43"/>
      <c r="N1" s="37"/>
      <c r="O1" s="1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</row>
    <row r="2" spans="2:28" ht="18.75" customHeight="1" x14ac:dyDescent="0.25">
      <c r="B2" s="2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</row>
    <row r="3" spans="2:28" ht="18.75" x14ac:dyDescent="0.25">
      <c r="B3" s="2" t="s">
        <v>92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</row>
    <row r="4" spans="2:28" ht="18.75" x14ac:dyDescent="0.25">
      <c r="B4" s="2" t="s">
        <v>2</v>
      </c>
      <c r="C4" s="2"/>
      <c r="D4" s="2"/>
      <c r="E4" s="3"/>
      <c r="F4" s="3"/>
      <c r="G4" s="3"/>
      <c r="H4" s="3"/>
      <c r="I4" s="3"/>
      <c r="J4" s="3"/>
      <c r="K4" s="36"/>
      <c r="L4" s="36"/>
      <c r="M4" s="3"/>
      <c r="N4" s="36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</row>
    <row r="5" spans="2:28" ht="15.75" x14ac:dyDescent="0.25">
      <c r="B5" s="44" t="s">
        <v>3</v>
      </c>
      <c r="C5" s="43" t="s">
        <v>1</v>
      </c>
      <c r="D5" s="43"/>
      <c r="E5" s="43"/>
      <c r="F5" s="43"/>
      <c r="G5" s="43"/>
      <c r="H5" s="43"/>
      <c r="I5" s="43"/>
      <c r="J5" s="43"/>
      <c r="K5" s="37"/>
      <c r="L5" s="37"/>
      <c r="M5" s="43"/>
      <c r="N5" s="37"/>
      <c r="O5" s="1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</row>
    <row r="6" spans="2:28" ht="15.75" x14ac:dyDescent="0.25">
      <c r="B6" s="45"/>
      <c r="C6" s="43"/>
      <c r="D6" s="43"/>
      <c r="E6" s="43"/>
      <c r="F6" s="43"/>
      <c r="G6" s="43"/>
      <c r="H6" s="43"/>
      <c r="I6" s="43"/>
      <c r="J6" s="43"/>
      <c r="K6" s="37"/>
      <c r="L6" s="37"/>
      <c r="M6" s="43"/>
      <c r="N6" s="37"/>
      <c r="O6" s="1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</row>
    <row r="7" spans="2:28" ht="15.75" x14ac:dyDescent="0.25">
      <c r="B7" s="44" t="s">
        <v>4</v>
      </c>
      <c r="C7" s="43" t="s">
        <v>5</v>
      </c>
      <c r="D7" s="43"/>
      <c r="E7" s="43"/>
      <c r="F7" s="43"/>
      <c r="G7" s="43"/>
      <c r="H7" s="43"/>
      <c r="I7" s="43"/>
      <c r="J7" s="43"/>
      <c r="K7" s="37"/>
      <c r="L7" s="37"/>
      <c r="M7" s="43"/>
      <c r="N7" s="37"/>
      <c r="O7" s="1"/>
      <c r="P7" s="43"/>
      <c r="Q7" s="43"/>
      <c r="R7" s="43"/>
      <c r="S7" s="43"/>
      <c r="T7" s="43"/>
      <c r="U7" s="43"/>
      <c r="V7" s="43"/>
      <c r="W7" s="43"/>
      <c r="X7" s="43"/>
      <c r="Y7" s="43"/>
      <c r="Z7" s="43"/>
      <c r="AA7" s="43"/>
      <c r="AB7" s="43"/>
    </row>
    <row r="8" spans="2:28" ht="15.75" x14ac:dyDescent="0.25">
      <c r="B8" s="45"/>
      <c r="C8" s="43"/>
      <c r="D8" s="43"/>
      <c r="E8" s="43"/>
      <c r="F8" s="43"/>
      <c r="G8" s="43"/>
      <c r="H8" s="43"/>
      <c r="I8" s="43"/>
      <c r="J8" s="43"/>
      <c r="K8" s="37"/>
      <c r="L8" s="37"/>
      <c r="M8" s="43"/>
      <c r="N8" s="37"/>
      <c r="O8" s="1"/>
      <c r="P8" s="43"/>
      <c r="Q8" s="43"/>
      <c r="R8" s="43"/>
      <c r="S8" s="43"/>
      <c r="T8" s="43"/>
      <c r="U8" s="43"/>
      <c r="V8" s="43"/>
      <c r="W8" s="43"/>
      <c r="X8" s="43"/>
      <c r="Y8" s="43"/>
      <c r="Z8" s="43"/>
      <c r="AA8" s="43"/>
      <c r="AB8" s="43"/>
    </row>
    <row r="9" spans="2:28" ht="15.75" x14ac:dyDescent="0.25">
      <c r="B9" s="44" t="s">
        <v>6</v>
      </c>
      <c r="C9" s="43" t="s">
        <v>7</v>
      </c>
      <c r="D9" s="43"/>
      <c r="E9" s="43"/>
      <c r="F9" s="43"/>
      <c r="G9" s="43"/>
      <c r="H9" s="43"/>
      <c r="I9" s="43"/>
      <c r="J9" s="43"/>
      <c r="K9" s="37"/>
      <c r="L9" s="37"/>
      <c r="M9" s="43"/>
      <c r="N9" s="37"/>
      <c r="O9" s="1"/>
      <c r="P9" s="43"/>
      <c r="Q9" s="43"/>
      <c r="R9" s="43"/>
      <c r="S9" s="43"/>
      <c r="T9" s="43"/>
      <c r="U9" s="43"/>
      <c r="V9" s="43"/>
      <c r="W9" s="43"/>
      <c r="X9" s="43"/>
      <c r="Y9" s="43"/>
      <c r="Z9" s="43"/>
      <c r="AA9" s="43"/>
      <c r="AB9" s="43"/>
    </row>
    <row r="10" spans="2:28" ht="15.75" x14ac:dyDescent="0.25">
      <c r="B10" s="45"/>
      <c r="C10" s="43"/>
      <c r="D10" s="43"/>
      <c r="E10" s="43"/>
      <c r="F10" s="43"/>
      <c r="G10" s="43"/>
      <c r="H10" s="43"/>
      <c r="I10" s="43"/>
      <c r="J10" s="43"/>
      <c r="K10" s="37"/>
      <c r="L10" s="37"/>
      <c r="M10" s="43"/>
      <c r="N10" s="37"/>
      <c r="O10" s="1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3"/>
      <c r="AA10" s="43"/>
      <c r="AB10" s="43"/>
    </row>
    <row r="11" spans="2:28" ht="15.75" x14ac:dyDescent="0.25">
      <c r="B11" s="44" t="s">
        <v>8</v>
      </c>
      <c r="C11" s="43" t="s">
        <v>9</v>
      </c>
      <c r="D11" s="43"/>
      <c r="E11" s="43"/>
      <c r="F11" s="43"/>
      <c r="G11" s="43"/>
      <c r="H11" s="43"/>
      <c r="I11" s="43"/>
      <c r="J11" s="43"/>
      <c r="K11" s="37"/>
      <c r="L11" s="37"/>
      <c r="M11" s="43"/>
      <c r="N11" s="37"/>
      <c r="O11" s="1"/>
      <c r="P11" s="43"/>
      <c r="Q11" s="43"/>
      <c r="R11" s="43"/>
      <c r="S11" s="43"/>
      <c r="T11" s="43"/>
      <c r="U11" s="43"/>
      <c r="V11" s="43"/>
      <c r="W11" s="43"/>
      <c r="X11" s="43"/>
      <c r="Y11" s="43"/>
      <c r="Z11" s="43"/>
      <c r="AA11" s="43"/>
      <c r="AB11" s="43"/>
    </row>
    <row r="12" spans="2:28" ht="15.75" x14ac:dyDescent="0.25">
      <c r="B12" s="45"/>
      <c r="C12" s="43"/>
      <c r="D12" s="43"/>
      <c r="E12" s="43"/>
      <c r="F12" s="43"/>
      <c r="G12" s="43"/>
      <c r="H12" s="43"/>
      <c r="I12" s="43"/>
      <c r="J12" s="43"/>
      <c r="K12" s="37"/>
      <c r="L12" s="37"/>
      <c r="M12" s="43"/>
      <c r="N12" s="37"/>
      <c r="O12" s="1"/>
      <c r="P12" s="43"/>
      <c r="Q12" s="43"/>
      <c r="R12" s="43"/>
      <c r="S12" s="43"/>
      <c r="T12" s="43"/>
      <c r="U12" s="43"/>
      <c r="V12" s="43"/>
      <c r="W12" s="43"/>
      <c r="X12" s="43"/>
      <c r="Y12" s="43"/>
      <c r="Z12" s="43"/>
      <c r="AA12" s="43"/>
      <c r="AB12" s="43"/>
    </row>
    <row r="13" spans="2:28" ht="15.75" x14ac:dyDescent="0.25">
      <c r="B13" s="44" t="s">
        <v>10</v>
      </c>
      <c r="C13" s="43" t="s">
        <v>11</v>
      </c>
      <c r="D13" s="43"/>
      <c r="E13" s="43"/>
      <c r="F13" s="43"/>
      <c r="G13" s="43"/>
      <c r="H13" s="43"/>
      <c r="I13" s="43"/>
      <c r="J13" s="43"/>
      <c r="K13" s="37"/>
      <c r="L13" s="37"/>
      <c r="M13" s="43"/>
      <c r="N13" s="37"/>
      <c r="O13" s="1"/>
      <c r="P13" s="43"/>
      <c r="Q13" s="43"/>
      <c r="R13" s="43"/>
      <c r="S13" s="43"/>
      <c r="T13" s="43"/>
      <c r="U13" s="43"/>
      <c r="V13" s="43"/>
      <c r="W13" s="43"/>
      <c r="X13" s="43"/>
      <c r="Y13" s="43"/>
      <c r="Z13" s="43"/>
      <c r="AA13" s="43"/>
      <c r="AB13" s="43"/>
    </row>
    <row r="14" spans="2:28" x14ac:dyDescent="0.25">
      <c r="B14" s="43"/>
      <c r="C14" s="43"/>
      <c r="D14" s="43"/>
      <c r="E14" s="43"/>
      <c r="F14" s="43"/>
      <c r="G14" s="43"/>
      <c r="H14" s="43"/>
      <c r="I14" s="43"/>
      <c r="J14" s="43"/>
      <c r="K14" s="37"/>
      <c r="L14" s="37"/>
      <c r="M14" s="43"/>
      <c r="O14" s="1"/>
      <c r="P14" s="43"/>
      <c r="Q14" s="43"/>
      <c r="R14" s="43"/>
      <c r="S14" s="43"/>
      <c r="T14" s="43"/>
      <c r="U14" s="43"/>
      <c r="V14" s="43"/>
      <c r="W14" s="43"/>
      <c r="X14" s="43"/>
      <c r="Y14" s="43"/>
      <c r="Z14" s="43"/>
      <c r="AA14" s="43"/>
      <c r="AB14" s="43"/>
    </row>
    <row r="15" spans="2:28" x14ac:dyDescent="0.25">
      <c r="B15" s="4"/>
      <c r="C15" s="4"/>
      <c r="D15" s="43"/>
      <c r="E15" s="43"/>
      <c r="F15" s="43"/>
      <c r="G15" s="43"/>
      <c r="H15" s="43"/>
      <c r="I15" s="43"/>
      <c r="J15" s="43"/>
      <c r="K15" s="37"/>
      <c r="L15" s="37"/>
      <c r="M15" s="43"/>
      <c r="O15" s="1"/>
      <c r="P15" s="43"/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43"/>
    </row>
    <row r="16" spans="2:28" ht="26.25" x14ac:dyDescent="0.4">
      <c r="B16" s="43"/>
      <c r="C16" s="43"/>
      <c r="D16" s="43"/>
      <c r="E16" s="43"/>
      <c r="F16" s="43"/>
      <c r="G16" s="43"/>
      <c r="H16" s="47"/>
      <c r="I16" s="47"/>
      <c r="J16" s="47"/>
      <c r="K16" s="39"/>
      <c r="L16" s="39"/>
      <c r="M16" s="43"/>
      <c r="O16" s="1"/>
      <c r="P16" s="43"/>
      <c r="Q16" s="43"/>
      <c r="R16" s="43"/>
      <c r="S16" s="43"/>
      <c r="T16" s="43"/>
      <c r="U16" s="43"/>
      <c r="V16" s="43"/>
      <c r="W16" s="43"/>
      <c r="X16" s="43"/>
      <c r="Y16" s="43"/>
      <c r="Z16" s="43"/>
      <c r="AA16" s="43"/>
      <c r="AB16" s="43"/>
    </row>
    <row r="17" spans="2:28" x14ac:dyDescent="0.25">
      <c r="B17" s="37"/>
      <c r="C17" s="37"/>
      <c r="D17" s="37"/>
      <c r="E17" s="43"/>
      <c r="F17" s="43"/>
      <c r="G17" s="43"/>
      <c r="H17" s="43"/>
      <c r="I17" s="43"/>
      <c r="J17" s="43"/>
      <c r="K17" s="37"/>
      <c r="L17" s="37"/>
      <c r="M17" s="43"/>
      <c r="O17" s="1"/>
      <c r="P17" s="43"/>
      <c r="Q17" s="43"/>
      <c r="R17" s="43"/>
      <c r="S17" s="43"/>
      <c r="T17" s="43"/>
      <c r="U17" s="43"/>
      <c r="V17" s="43"/>
      <c r="W17" s="43"/>
      <c r="X17" s="43"/>
      <c r="Y17" s="43"/>
      <c r="Z17" s="43"/>
      <c r="AA17" s="43"/>
      <c r="AB17" s="43"/>
    </row>
    <row r="18" spans="2:28" ht="15.75" thickBot="1" x14ac:dyDescent="0.3">
      <c r="B18" s="37"/>
      <c r="C18" s="37"/>
      <c r="D18" s="37"/>
      <c r="E18" s="43"/>
      <c r="F18" s="43"/>
      <c r="G18" s="43"/>
      <c r="H18" s="43"/>
      <c r="I18" s="43"/>
      <c r="J18" s="43"/>
      <c r="K18" s="37"/>
      <c r="L18" s="37"/>
      <c r="M18" s="43"/>
      <c r="O18" s="1"/>
      <c r="P18" s="43"/>
      <c r="Q18" s="43"/>
      <c r="R18" s="43"/>
      <c r="S18" s="43"/>
      <c r="T18" s="43"/>
      <c r="U18" s="43"/>
      <c r="V18" s="43"/>
      <c r="W18" s="43"/>
      <c r="X18" s="43"/>
      <c r="Y18" s="43"/>
      <c r="Z18" s="43"/>
      <c r="AA18" s="43"/>
      <c r="AB18" s="43"/>
    </row>
    <row r="19" spans="2:28" s="38" customFormat="1" ht="16.5" customHeight="1" thickTop="1" thickBot="1" x14ac:dyDescent="0.3">
      <c r="B19" s="5" t="s">
        <v>12</v>
      </c>
      <c r="C19" s="6" t="s">
        <v>13</v>
      </c>
      <c r="D19" s="6" t="s">
        <v>14</v>
      </c>
      <c r="E19" s="6" t="s">
        <v>15</v>
      </c>
      <c r="F19" s="6" t="s">
        <v>16</v>
      </c>
      <c r="G19" s="7" t="s">
        <v>17</v>
      </c>
      <c r="H19" s="8"/>
      <c r="I19" s="8"/>
      <c r="J19" s="9"/>
      <c r="K19" s="6" t="s">
        <v>18</v>
      </c>
      <c r="L19" s="6" t="s">
        <v>19</v>
      </c>
      <c r="M19" s="6" t="s">
        <v>20</v>
      </c>
      <c r="N19" s="6" t="s">
        <v>21</v>
      </c>
      <c r="O19" s="5" t="s">
        <v>22</v>
      </c>
      <c r="P19" s="6" t="s">
        <v>23</v>
      </c>
      <c r="Q19" s="7" t="s">
        <v>24</v>
      </c>
      <c r="R19" s="8"/>
      <c r="S19" s="8"/>
      <c r="T19" s="8"/>
      <c r="U19" s="8"/>
      <c r="V19" s="8"/>
      <c r="W19" s="8"/>
      <c r="X19" s="8"/>
      <c r="Y19" s="8"/>
      <c r="Z19" s="8"/>
      <c r="AA19" s="8"/>
      <c r="AB19" s="9"/>
    </row>
    <row r="20" spans="2:28" s="38" customFormat="1" ht="27" customHeight="1" thickTop="1" x14ac:dyDescent="0.25">
      <c r="B20" s="10"/>
      <c r="C20" s="5"/>
      <c r="D20" s="5"/>
      <c r="E20" s="5"/>
      <c r="F20" s="5"/>
      <c r="G20" s="11" t="s">
        <v>25</v>
      </c>
      <c r="H20" s="11" t="s">
        <v>26</v>
      </c>
      <c r="I20" s="11" t="s">
        <v>27</v>
      </c>
      <c r="J20" s="11" t="s">
        <v>28</v>
      </c>
      <c r="K20" s="5"/>
      <c r="L20" s="5"/>
      <c r="M20" s="5"/>
      <c r="N20" s="5"/>
      <c r="O20" s="12"/>
      <c r="P20" s="5"/>
      <c r="Q20" s="13" t="s">
        <v>29</v>
      </c>
      <c r="R20" s="13" t="s">
        <v>30</v>
      </c>
      <c r="S20" s="13" t="s">
        <v>31</v>
      </c>
      <c r="T20" s="13" t="s">
        <v>32</v>
      </c>
      <c r="U20" s="13" t="s">
        <v>33</v>
      </c>
      <c r="V20" s="13" t="s">
        <v>34</v>
      </c>
      <c r="W20" s="13" t="s">
        <v>35</v>
      </c>
      <c r="X20" s="13" t="s">
        <v>36</v>
      </c>
      <c r="Y20" s="13" t="s">
        <v>37</v>
      </c>
      <c r="Z20" s="13" t="s">
        <v>38</v>
      </c>
      <c r="AA20" s="13" t="s">
        <v>39</v>
      </c>
      <c r="AB20" s="13" t="s">
        <v>40</v>
      </c>
    </row>
    <row r="21" spans="2:28" ht="44.25" customHeight="1" x14ac:dyDescent="0.25">
      <c r="B21" s="14" t="s">
        <v>11</v>
      </c>
      <c r="C21" s="15" t="s">
        <v>41</v>
      </c>
      <c r="D21" s="15" t="s">
        <v>42</v>
      </c>
      <c r="E21" s="49">
        <v>712</v>
      </c>
      <c r="F21" s="49">
        <v>1122</v>
      </c>
      <c r="G21" s="49">
        <v>0</v>
      </c>
      <c r="H21" s="49">
        <v>136</v>
      </c>
      <c r="I21" s="49">
        <f>136+100</f>
        <v>236</v>
      </c>
      <c r="J21" s="49">
        <f>138+109</f>
        <v>247</v>
      </c>
      <c r="K21" s="16" t="s">
        <v>43</v>
      </c>
      <c r="L21" s="16" t="s">
        <v>44</v>
      </c>
      <c r="M21" s="17" t="s">
        <v>45</v>
      </c>
      <c r="N21" s="18" t="s">
        <v>46</v>
      </c>
      <c r="O21" s="19">
        <v>398</v>
      </c>
      <c r="P21" s="50"/>
      <c r="Q21" s="51"/>
      <c r="R21" s="51"/>
      <c r="S21" s="51"/>
      <c r="T21" s="52"/>
      <c r="U21" s="52"/>
      <c r="V21" s="52"/>
      <c r="W21" s="52"/>
      <c r="X21" s="52"/>
      <c r="Y21" s="52"/>
      <c r="Z21" s="52"/>
      <c r="AA21" s="52"/>
      <c r="AB21" s="52"/>
    </row>
    <row r="22" spans="2:28" ht="30.75" customHeight="1" x14ac:dyDescent="0.25">
      <c r="B22" s="21"/>
      <c r="C22" s="22"/>
      <c r="D22" s="22"/>
      <c r="E22" s="54"/>
      <c r="F22" s="54"/>
      <c r="G22" s="54"/>
      <c r="H22" s="54"/>
      <c r="I22" s="54"/>
      <c r="J22" s="54"/>
      <c r="K22" s="23" t="s">
        <v>43</v>
      </c>
      <c r="L22" s="23" t="s">
        <v>44</v>
      </c>
      <c r="M22" s="17" t="s">
        <v>47</v>
      </c>
      <c r="N22" s="18" t="s">
        <v>48</v>
      </c>
      <c r="O22" s="19">
        <v>209</v>
      </c>
      <c r="P22" s="50"/>
      <c r="Q22" s="51"/>
      <c r="R22" s="51"/>
      <c r="S22" s="51"/>
      <c r="T22" s="52"/>
      <c r="U22" s="52"/>
      <c r="V22" s="52"/>
      <c r="W22" s="52"/>
      <c r="X22" s="52"/>
      <c r="Y22" s="52"/>
      <c r="Z22" s="52"/>
      <c r="AA22" s="52"/>
      <c r="AB22" s="52"/>
    </row>
    <row r="23" spans="2:28" ht="59.25" customHeight="1" x14ac:dyDescent="0.25">
      <c r="B23" s="24"/>
      <c r="C23" s="25"/>
      <c r="D23" s="25"/>
      <c r="E23" s="56"/>
      <c r="F23" s="56"/>
      <c r="G23" s="56"/>
      <c r="H23" s="56"/>
      <c r="I23" s="56"/>
      <c r="J23" s="56"/>
      <c r="K23" s="26" t="s">
        <v>43</v>
      </c>
      <c r="L23" s="26" t="s">
        <v>44</v>
      </c>
      <c r="M23" s="17" t="s">
        <v>49</v>
      </c>
      <c r="N23" s="27" t="s">
        <v>50</v>
      </c>
      <c r="O23" s="31">
        <v>1</v>
      </c>
      <c r="P23" s="57"/>
      <c r="Q23" s="58"/>
      <c r="R23" s="58"/>
      <c r="S23" s="58"/>
      <c r="T23" s="58"/>
      <c r="U23" s="58"/>
      <c r="V23" s="58"/>
      <c r="W23" s="58"/>
      <c r="X23" s="58"/>
      <c r="Y23" s="59"/>
      <c r="Z23" s="59"/>
      <c r="AA23" s="59"/>
      <c r="AB23" s="59"/>
    </row>
    <row r="24" spans="2:28" ht="15.75" thickBot="1" x14ac:dyDescent="0.3">
      <c r="B24" s="37"/>
      <c r="C24" s="37"/>
      <c r="D24" s="37"/>
      <c r="E24" s="43"/>
      <c r="F24" s="43"/>
      <c r="G24" s="43"/>
      <c r="H24" s="43"/>
      <c r="I24" s="43"/>
      <c r="J24" s="43"/>
      <c r="K24" s="37"/>
      <c r="L24" s="37"/>
      <c r="M24" s="43"/>
      <c r="N24" s="37"/>
      <c r="O24" s="1"/>
      <c r="P24" s="43"/>
      <c r="Q24" s="43"/>
      <c r="R24" s="43"/>
      <c r="S24" s="43"/>
      <c r="T24" s="43"/>
      <c r="U24" s="43"/>
      <c r="V24" s="43"/>
      <c r="W24" s="43"/>
      <c r="X24" s="43"/>
      <c r="Y24" s="43"/>
      <c r="Z24" s="43"/>
      <c r="AA24" s="43"/>
      <c r="AB24" s="43"/>
    </row>
    <row r="25" spans="2:28" s="38" customFormat="1" ht="16.5" customHeight="1" thickTop="1" thickBot="1" x14ac:dyDescent="0.3">
      <c r="B25" s="5" t="s">
        <v>12</v>
      </c>
      <c r="C25" s="6" t="s">
        <v>13</v>
      </c>
      <c r="D25" s="6" t="s">
        <v>14</v>
      </c>
      <c r="E25" s="6" t="s">
        <v>15</v>
      </c>
      <c r="F25" s="6" t="s">
        <v>16</v>
      </c>
      <c r="G25" s="7" t="s">
        <v>17</v>
      </c>
      <c r="H25" s="8"/>
      <c r="I25" s="8"/>
      <c r="J25" s="9"/>
      <c r="K25" s="6" t="s">
        <v>18</v>
      </c>
      <c r="L25" s="6" t="s">
        <v>19</v>
      </c>
      <c r="M25" s="6" t="s">
        <v>20</v>
      </c>
      <c r="N25" s="6" t="s">
        <v>21</v>
      </c>
      <c r="O25" s="5" t="s">
        <v>22</v>
      </c>
      <c r="P25" s="6" t="s">
        <v>23</v>
      </c>
      <c r="Q25" s="7" t="s">
        <v>24</v>
      </c>
      <c r="R25" s="8"/>
      <c r="S25" s="8"/>
      <c r="T25" s="8"/>
      <c r="U25" s="8"/>
      <c r="V25" s="8"/>
      <c r="W25" s="8"/>
      <c r="X25" s="8"/>
      <c r="Y25" s="8"/>
      <c r="Z25" s="8"/>
      <c r="AA25" s="8"/>
      <c r="AB25" s="9"/>
    </row>
    <row r="26" spans="2:28" s="38" customFormat="1" ht="27" customHeight="1" thickTop="1" x14ac:dyDescent="0.25">
      <c r="B26" s="10"/>
      <c r="C26" s="5"/>
      <c r="D26" s="5"/>
      <c r="E26" s="5"/>
      <c r="F26" s="5"/>
      <c r="G26" s="11" t="s">
        <v>25</v>
      </c>
      <c r="H26" s="11" t="s">
        <v>26</v>
      </c>
      <c r="I26" s="11" t="s">
        <v>27</v>
      </c>
      <c r="J26" s="11" t="s">
        <v>28</v>
      </c>
      <c r="K26" s="5"/>
      <c r="L26" s="5"/>
      <c r="M26" s="5"/>
      <c r="N26" s="5"/>
      <c r="O26" s="12"/>
      <c r="P26" s="5"/>
      <c r="Q26" s="13" t="s">
        <v>29</v>
      </c>
      <c r="R26" s="13" t="s">
        <v>30</v>
      </c>
      <c r="S26" s="13" t="s">
        <v>31</v>
      </c>
      <c r="T26" s="13" t="s">
        <v>32</v>
      </c>
      <c r="U26" s="13" t="s">
        <v>33</v>
      </c>
      <c r="V26" s="13" t="s">
        <v>34</v>
      </c>
      <c r="W26" s="13" t="s">
        <v>35</v>
      </c>
      <c r="X26" s="13" t="s">
        <v>36</v>
      </c>
      <c r="Y26" s="13" t="s">
        <v>37</v>
      </c>
      <c r="Z26" s="13" t="s">
        <v>38</v>
      </c>
      <c r="AA26" s="13" t="s">
        <v>39</v>
      </c>
      <c r="AB26" s="13" t="s">
        <v>40</v>
      </c>
    </row>
    <row r="27" spans="2:28" ht="38.25" x14ac:dyDescent="0.25">
      <c r="B27" s="15" t="s">
        <v>11</v>
      </c>
      <c r="C27" s="15" t="s">
        <v>51</v>
      </c>
      <c r="D27" s="15" t="s">
        <v>52</v>
      </c>
      <c r="E27" s="48">
        <v>820</v>
      </c>
      <c r="F27" s="48">
        <v>2159</v>
      </c>
      <c r="G27" s="48">
        <v>2265</v>
      </c>
      <c r="H27" s="48">
        <v>2265</v>
      </c>
      <c r="I27" s="48">
        <v>4530</v>
      </c>
      <c r="J27" s="48">
        <v>0</v>
      </c>
      <c r="K27" s="15" t="s">
        <v>43</v>
      </c>
      <c r="L27" s="15" t="s">
        <v>53</v>
      </c>
      <c r="M27" s="17" t="s">
        <v>45</v>
      </c>
      <c r="N27" s="29" t="s">
        <v>54</v>
      </c>
      <c r="O27" s="19">
        <v>2</v>
      </c>
      <c r="P27" s="50"/>
      <c r="Q27" s="51"/>
      <c r="R27" s="52"/>
      <c r="S27" s="52"/>
      <c r="T27" s="51"/>
      <c r="U27" s="51"/>
      <c r="V27" s="51"/>
      <c r="W27" s="51"/>
      <c r="X27" s="51"/>
      <c r="Y27" s="52"/>
      <c r="Z27" s="52"/>
      <c r="AA27" s="51"/>
      <c r="AB27" s="51"/>
    </row>
    <row r="28" spans="2:28" ht="25.5" x14ac:dyDescent="0.25">
      <c r="B28" s="22"/>
      <c r="C28" s="22"/>
      <c r="D28" s="22"/>
      <c r="E28" s="53"/>
      <c r="F28" s="53"/>
      <c r="G28" s="53"/>
      <c r="H28" s="53"/>
      <c r="I28" s="53"/>
      <c r="J28" s="53"/>
      <c r="K28" s="22"/>
      <c r="L28" s="22"/>
      <c r="M28" s="17" t="s">
        <v>47</v>
      </c>
      <c r="N28" s="30" t="s">
        <v>55</v>
      </c>
      <c r="O28" s="19">
        <v>1</v>
      </c>
      <c r="P28" s="50"/>
      <c r="Q28" s="51"/>
      <c r="R28" s="51"/>
      <c r="S28" s="51"/>
      <c r="T28" s="51"/>
      <c r="U28" s="51"/>
      <c r="V28" s="51"/>
      <c r="W28" s="51"/>
      <c r="X28" s="52"/>
      <c r="Y28" s="51"/>
      <c r="Z28" s="51"/>
      <c r="AA28" s="51"/>
      <c r="AB28" s="51"/>
    </row>
    <row r="29" spans="2:28" x14ac:dyDescent="0.25">
      <c r="B29" s="22"/>
      <c r="C29" s="22"/>
      <c r="D29" s="22"/>
      <c r="E29" s="53"/>
      <c r="F29" s="53"/>
      <c r="G29" s="53"/>
      <c r="H29" s="53"/>
      <c r="I29" s="53"/>
      <c r="J29" s="53"/>
      <c r="K29" s="22"/>
      <c r="L29" s="22"/>
      <c r="M29" s="17" t="s">
        <v>49</v>
      </c>
      <c r="N29" s="29" t="s">
        <v>56</v>
      </c>
      <c r="O29" s="19">
        <v>1</v>
      </c>
      <c r="P29" s="57"/>
      <c r="Q29" s="51"/>
      <c r="R29" s="51"/>
      <c r="S29" s="51"/>
      <c r="T29" s="51"/>
      <c r="U29" s="51"/>
      <c r="V29" s="51"/>
      <c r="W29" s="51"/>
      <c r="X29" s="52"/>
      <c r="Y29" s="51"/>
      <c r="Z29" s="51"/>
      <c r="AA29" s="51"/>
      <c r="AB29" s="51"/>
    </row>
    <row r="30" spans="2:28" ht="27" customHeight="1" x14ac:dyDescent="0.25">
      <c r="B30" s="22"/>
      <c r="C30" s="22" t="s">
        <v>57</v>
      </c>
      <c r="D30" s="22" t="s">
        <v>58</v>
      </c>
      <c r="E30" s="53">
        <v>3800</v>
      </c>
      <c r="F30" s="53">
        <v>4530</v>
      </c>
      <c r="G30" s="53">
        <v>600</v>
      </c>
      <c r="H30" s="53">
        <v>1130</v>
      </c>
      <c r="I30" s="53">
        <v>2800</v>
      </c>
      <c r="J30" s="53">
        <v>0</v>
      </c>
      <c r="K30" s="22" t="s">
        <v>59</v>
      </c>
      <c r="L30" s="22" t="s">
        <v>53</v>
      </c>
      <c r="M30" s="17" t="s">
        <v>45</v>
      </c>
      <c r="N30" s="28" t="s">
        <v>60</v>
      </c>
      <c r="O30" s="19">
        <v>1</v>
      </c>
      <c r="P30" s="50"/>
      <c r="Q30" s="51"/>
      <c r="R30" s="51"/>
      <c r="S30" s="51"/>
      <c r="T30" s="51"/>
      <c r="U30" s="51"/>
      <c r="V30" s="52"/>
      <c r="W30" s="51"/>
      <c r="X30" s="51"/>
      <c r="Y30" s="51"/>
      <c r="Z30" s="51"/>
      <c r="AA30" s="51"/>
      <c r="AB30" s="51"/>
    </row>
    <row r="31" spans="2:28" ht="38.25" x14ac:dyDescent="0.25">
      <c r="B31" s="22"/>
      <c r="C31" s="22"/>
      <c r="D31" s="22"/>
      <c r="E31" s="53"/>
      <c r="F31" s="53"/>
      <c r="G31" s="53"/>
      <c r="H31" s="53"/>
      <c r="I31" s="53"/>
      <c r="J31" s="53"/>
      <c r="K31" s="22"/>
      <c r="L31" s="22"/>
      <c r="M31" s="17" t="s">
        <v>47</v>
      </c>
      <c r="N31" s="28" t="s">
        <v>61</v>
      </c>
      <c r="O31" s="19">
        <v>1</v>
      </c>
      <c r="P31" s="50"/>
      <c r="Q31" s="51"/>
      <c r="R31" s="51"/>
      <c r="S31" s="51"/>
      <c r="T31" s="51"/>
      <c r="U31" s="52"/>
      <c r="V31" s="51"/>
      <c r="W31" s="51"/>
      <c r="X31" s="51"/>
      <c r="Y31" s="51"/>
      <c r="Z31" s="51"/>
      <c r="AA31" s="51"/>
      <c r="AB31" s="51"/>
    </row>
    <row r="32" spans="2:28" ht="25.5" x14ac:dyDescent="0.25">
      <c r="B32" s="22"/>
      <c r="C32" s="22"/>
      <c r="D32" s="22"/>
      <c r="E32" s="53"/>
      <c r="F32" s="53"/>
      <c r="G32" s="53"/>
      <c r="H32" s="53"/>
      <c r="I32" s="53"/>
      <c r="J32" s="53"/>
      <c r="K32" s="22"/>
      <c r="L32" s="22"/>
      <c r="M32" s="17" t="s">
        <v>49</v>
      </c>
      <c r="N32" s="28" t="s">
        <v>62</v>
      </c>
      <c r="O32" s="19">
        <v>1</v>
      </c>
      <c r="P32" s="50"/>
      <c r="Q32" s="51"/>
      <c r="R32" s="51"/>
      <c r="S32" s="51"/>
      <c r="T32" s="51"/>
      <c r="U32" s="52"/>
      <c r="V32" s="51"/>
      <c r="W32" s="51"/>
      <c r="X32" s="51"/>
      <c r="Y32" s="51"/>
      <c r="Z32" s="51"/>
      <c r="AA32" s="52"/>
      <c r="AB32" s="51"/>
    </row>
    <row r="33" spans="2:28" x14ac:dyDescent="0.25">
      <c r="B33" s="22"/>
      <c r="C33" s="22"/>
      <c r="D33" s="22"/>
      <c r="E33" s="53"/>
      <c r="F33" s="53"/>
      <c r="G33" s="53"/>
      <c r="H33" s="53"/>
      <c r="I33" s="53"/>
      <c r="J33" s="53"/>
      <c r="K33" s="22"/>
      <c r="L33" s="22"/>
      <c r="M33" s="17" t="s">
        <v>63</v>
      </c>
      <c r="N33" s="28" t="s">
        <v>64</v>
      </c>
      <c r="O33" s="19">
        <v>1</v>
      </c>
      <c r="P33" s="57"/>
      <c r="Q33" s="51"/>
      <c r="R33" s="51"/>
      <c r="S33" s="51"/>
      <c r="T33" s="52"/>
      <c r="U33" s="51"/>
      <c r="V33" s="51"/>
      <c r="W33" s="51"/>
      <c r="X33" s="51"/>
      <c r="Y33" s="51"/>
      <c r="Z33" s="51"/>
      <c r="AA33" s="51"/>
      <c r="AB33" s="51"/>
    </row>
    <row r="34" spans="2:28" x14ac:dyDescent="0.25">
      <c r="B34" s="22"/>
      <c r="C34" s="22"/>
      <c r="D34" s="22"/>
      <c r="E34" s="53"/>
      <c r="F34" s="53"/>
      <c r="G34" s="53"/>
      <c r="H34" s="53"/>
      <c r="I34" s="53"/>
      <c r="J34" s="53"/>
      <c r="K34" s="22"/>
      <c r="L34" s="22"/>
      <c r="M34" s="17" t="s">
        <v>65</v>
      </c>
      <c r="N34" s="28" t="s">
        <v>66</v>
      </c>
      <c r="O34" s="19">
        <v>1</v>
      </c>
      <c r="P34" s="57"/>
      <c r="Q34" s="51"/>
      <c r="R34" s="51"/>
      <c r="S34" s="51"/>
      <c r="T34" s="52"/>
      <c r="U34" s="51"/>
      <c r="V34" s="51"/>
      <c r="W34" s="51"/>
      <c r="X34" s="51"/>
      <c r="Y34" s="51"/>
      <c r="Z34" s="51"/>
      <c r="AA34" s="51"/>
      <c r="AB34" s="51"/>
    </row>
    <row r="35" spans="2:28" ht="38.25" x14ac:dyDescent="0.25">
      <c r="B35" s="25"/>
      <c r="C35" s="25"/>
      <c r="D35" s="25"/>
      <c r="E35" s="55"/>
      <c r="F35" s="55"/>
      <c r="G35" s="55"/>
      <c r="H35" s="55"/>
      <c r="I35" s="55"/>
      <c r="J35" s="55"/>
      <c r="K35" s="25"/>
      <c r="L35" s="25"/>
      <c r="M35" s="17" t="s">
        <v>67</v>
      </c>
      <c r="N35" s="28" t="s">
        <v>68</v>
      </c>
      <c r="O35" s="31">
        <v>5</v>
      </c>
      <c r="P35" s="50"/>
      <c r="Q35" s="52"/>
      <c r="R35" s="52"/>
      <c r="S35" s="51"/>
      <c r="T35" s="51"/>
      <c r="U35" s="51"/>
      <c r="V35" s="51"/>
      <c r="W35" s="51"/>
      <c r="X35" s="52"/>
      <c r="Y35" s="51"/>
      <c r="Z35" s="51"/>
      <c r="AA35" s="51"/>
      <c r="AB35" s="51"/>
    </row>
    <row r="36" spans="2:28" ht="15.75" thickBot="1" x14ac:dyDescent="0.3">
      <c r="B36" s="38"/>
      <c r="C36" s="38"/>
      <c r="D36" s="40"/>
      <c r="E36" s="60"/>
      <c r="F36" s="60"/>
      <c r="G36" s="60"/>
      <c r="H36" s="61"/>
      <c r="I36" s="61"/>
      <c r="J36" s="62"/>
      <c r="K36" s="41"/>
      <c r="L36" s="41"/>
      <c r="M36" s="61"/>
      <c r="N36" s="41"/>
      <c r="O36" s="32"/>
      <c r="P36" s="61"/>
      <c r="Q36" s="61"/>
      <c r="R36" s="61"/>
      <c r="S36" s="61"/>
      <c r="T36" s="61"/>
      <c r="U36" s="61"/>
      <c r="V36" s="61"/>
      <c r="W36" s="61"/>
      <c r="X36" s="61"/>
      <c r="Y36" s="61"/>
      <c r="Z36" s="61"/>
      <c r="AA36" s="61"/>
      <c r="AB36" s="61"/>
    </row>
    <row r="37" spans="2:28" s="38" customFormat="1" ht="16.5" customHeight="1" thickTop="1" thickBot="1" x14ac:dyDescent="0.3">
      <c r="B37" s="5" t="s">
        <v>12</v>
      </c>
      <c r="C37" s="6" t="s">
        <v>13</v>
      </c>
      <c r="D37" s="6" t="s">
        <v>14</v>
      </c>
      <c r="E37" s="6" t="s">
        <v>15</v>
      </c>
      <c r="F37" s="6" t="s">
        <v>16</v>
      </c>
      <c r="G37" s="7" t="s">
        <v>17</v>
      </c>
      <c r="H37" s="8"/>
      <c r="I37" s="8"/>
      <c r="J37" s="9"/>
      <c r="K37" s="6" t="s">
        <v>18</v>
      </c>
      <c r="L37" s="6" t="s">
        <v>19</v>
      </c>
      <c r="M37" s="6" t="s">
        <v>20</v>
      </c>
      <c r="N37" s="6" t="s">
        <v>21</v>
      </c>
      <c r="O37" s="5" t="s">
        <v>22</v>
      </c>
      <c r="P37" s="6" t="s">
        <v>23</v>
      </c>
      <c r="Q37" s="7" t="s">
        <v>24</v>
      </c>
      <c r="R37" s="8"/>
      <c r="S37" s="8"/>
      <c r="T37" s="8"/>
      <c r="U37" s="8"/>
      <c r="V37" s="8"/>
      <c r="W37" s="8"/>
      <c r="X37" s="8"/>
      <c r="Y37" s="8"/>
      <c r="Z37" s="8"/>
      <c r="AA37" s="8"/>
      <c r="AB37" s="9"/>
    </row>
    <row r="38" spans="2:28" s="38" customFormat="1" ht="27" customHeight="1" thickTop="1" x14ac:dyDescent="0.25">
      <c r="B38" s="10"/>
      <c r="C38" s="5"/>
      <c r="D38" s="5"/>
      <c r="E38" s="5"/>
      <c r="F38" s="5"/>
      <c r="G38" s="11" t="s">
        <v>25</v>
      </c>
      <c r="H38" s="11" t="s">
        <v>26</v>
      </c>
      <c r="I38" s="11" t="s">
        <v>27</v>
      </c>
      <c r="J38" s="11" t="s">
        <v>28</v>
      </c>
      <c r="K38" s="5"/>
      <c r="L38" s="5"/>
      <c r="M38" s="5"/>
      <c r="N38" s="5"/>
      <c r="O38" s="12"/>
      <c r="P38" s="5"/>
      <c r="Q38" s="13" t="s">
        <v>29</v>
      </c>
      <c r="R38" s="13" t="s">
        <v>30</v>
      </c>
      <c r="S38" s="13" t="s">
        <v>31</v>
      </c>
      <c r="T38" s="13" t="s">
        <v>32</v>
      </c>
      <c r="U38" s="13" t="s">
        <v>33</v>
      </c>
      <c r="V38" s="13" t="s">
        <v>34</v>
      </c>
      <c r="W38" s="13" t="s">
        <v>35</v>
      </c>
      <c r="X38" s="13" t="s">
        <v>36</v>
      </c>
      <c r="Y38" s="13" t="s">
        <v>37</v>
      </c>
      <c r="Z38" s="13" t="s">
        <v>38</v>
      </c>
      <c r="AA38" s="13" t="s">
        <v>39</v>
      </c>
      <c r="AB38" s="13" t="s">
        <v>40</v>
      </c>
    </row>
    <row r="39" spans="2:28" ht="15" customHeight="1" x14ac:dyDescent="0.25">
      <c r="B39" s="15" t="s">
        <v>11</v>
      </c>
      <c r="C39" s="15" t="s">
        <v>69</v>
      </c>
      <c r="D39" s="15" t="s">
        <v>70</v>
      </c>
      <c r="E39" s="48">
        <v>531392</v>
      </c>
      <c r="F39" s="48">
        <v>584531</v>
      </c>
      <c r="G39" s="48">
        <v>110000</v>
      </c>
      <c r="H39" s="48">
        <v>200000</v>
      </c>
      <c r="I39" s="48">
        <f>80000+84531</f>
        <v>164531</v>
      </c>
      <c r="J39" s="48">
        <v>110000</v>
      </c>
      <c r="K39" s="15" t="s">
        <v>43</v>
      </c>
      <c r="L39" s="15" t="s">
        <v>71</v>
      </c>
      <c r="M39" s="33" t="s">
        <v>45</v>
      </c>
      <c r="N39" s="42" t="s">
        <v>72</v>
      </c>
      <c r="O39" s="19"/>
      <c r="P39" s="50"/>
      <c r="Q39" s="52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</row>
    <row r="40" spans="2:28" x14ac:dyDescent="0.25">
      <c r="B40" s="22"/>
      <c r="C40" s="22"/>
      <c r="D40" s="22"/>
      <c r="E40" s="53"/>
      <c r="F40" s="53"/>
      <c r="G40" s="53"/>
      <c r="H40" s="53"/>
      <c r="I40" s="53"/>
      <c r="J40" s="53"/>
      <c r="K40" s="22"/>
      <c r="L40" s="22"/>
      <c r="M40" s="33" t="s">
        <v>47</v>
      </c>
      <c r="N40" s="28" t="s">
        <v>73</v>
      </c>
      <c r="O40" s="19"/>
      <c r="P40" s="50"/>
      <c r="Q40" s="51"/>
      <c r="R40" s="51"/>
      <c r="S40" s="51"/>
      <c r="T40" s="51"/>
      <c r="U40" s="51"/>
      <c r="V40" s="51"/>
      <c r="W40" s="51"/>
      <c r="X40" s="51"/>
      <c r="Y40" s="52"/>
      <c r="Z40" s="51"/>
      <c r="AA40" s="51"/>
      <c r="AB40" s="51"/>
    </row>
    <row r="41" spans="2:28" x14ac:dyDescent="0.25">
      <c r="B41" s="22"/>
      <c r="C41" s="22"/>
      <c r="D41" s="22"/>
      <c r="E41" s="53"/>
      <c r="F41" s="53"/>
      <c r="G41" s="53"/>
      <c r="H41" s="53"/>
      <c r="I41" s="53"/>
      <c r="J41" s="53"/>
      <c r="K41" s="22"/>
      <c r="L41" s="22"/>
      <c r="M41" s="33" t="s">
        <v>49</v>
      </c>
      <c r="N41" s="28" t="s">
        <v>74</v>
      </c>
      <c r="O41" s="19"/>
      <c r="P41" s="57"/>
      <c r="Q41" s="51"/>
      <c r="R41" s="51"/>
      <c r="S41" s="51"/>
      <c r="T41" s="51"/>
      <c r="U41" s="51"/>
      <c r="V41" s="51"/>
      <c r="W41" s="51"/>
      <c r="X41" s="51"/>
      <c r="Y41" s="51"/>
      <c r="Z41" s="51"/>
      <c r="AA41" s="51"/>
      <c r="AB41" s="52"/>
    </row>
    <row r="42" spans="2:28" x14ac:dyDescent="0.25">
      <c r="B42" s="22"/>
      <c r="C42" s="22"/>
      <c r="D42" s="22"/>
      <c r="E42" s="53"/>
      <c r="F42" s="53"/>
      <c r="G42" s="53"/>
      <c r="H42" s="53"/>
      <c r="I42" s="53"/>
      <c r="J42" s="53"/>
      <c r="K42" s="22"/>
      <c r="L42" s="22"/>
      <c r="M42" s="33" t="s">
        <v>63</v>
      </c>
      <c r="N42" s="18" t="s">
        <v>75</v>
      </c>
      <c r="O42" s="19"/>
      <c r="P42" s="57"/>
      <c r="Q42" s="51"/>
      <c r="R42" s="51"/>
      <c r="S42" s="51"/>
      <c r="T42" s="51"/>
      <c r="U42" s="51"/>
      <c r="V42" s="51"/>
      <c r="W42" s="51"/>
      <c r="X42" s="51"/>
      <c r="Y42" s="52"/>
      <c r="Z42" s="52"/>
      <c r="AA42" s="52"/>
      <c r="AB42" s="51"/>
    </row>
    <row r="43" spans="2:28" x14ac:dyDescent="0.25">
      <c r="B43" s="22"/>
      <c r="C43" s="22"/>
      <c r="D43" s="22"/>
      <c r="E43" s="53"/>
      <c r="F43" s="53"/>
      <c r="G43" s="53"/>
      <c r="H43" s="53"/>
      <c r="I43" s="53"/>
      <c r="J43" s="53"/>
      <c r="K43" s="22"/>
      <c r="L43" s="22"/>
      <c r="M43" s="33" t="s">
        <v>65</v>
      </c>
      <c r="N43" s="18" t="s">
        <v>76</v>
      </c>
      <c r="O43" s="19"/>
      <c r="P43" s="57"/>
      <c r="Q43" s="51"/>
      <c r="R43" s="51"/>
      <c r="S43" s="51"/>
      <c r="T43" s="51"/>
      <c r="U43" s="51"/>
      <c r="V43" s="51"/>
      <c r="W43" s="51"/>
      <c r="X43" s="52"/>
      <c r="Y43" s="51"/>
      <c r="Z43" s="51"/>
      <c r="AA43" s="51"/>
      <c r="AB43" s="51"/>
    </row>
    <row r="44" spans="2:28" x14ac:dyDescent="0.25">
      <c r="B44" s="22"/>
      <c r="C44" s="22"/>
      <c r="D44" s="22"/>
      <c r="E44" s="53"/>
      <c r="F44" s="53"/>
      <c r="G44" s="53"/>
      <c r="H44" s="53"/>
      <c r="I44" s="53"/>
      <c r="J44" s="53"/>
      <c r="K44" s="22"/>
      <c r="L44" s="22"/>
      <c r="M44" s="33" t="s">
        <v>67</v>
      </c>
      <c r="N44" s="18" t="s">
        <v>77</v>
      </c>
      <c r="O44" s="19"/>
      <c r="P44" s="50"/>
      <c r="Q44" s="51"/>
      <c r="R44" s="51"/>
      <c r="S44" s="51"/>
      <c r="T44" s="51"/>
      <c r="U44" s="51"/>
      <c r="V44" s="52"/>
      <c r="W44" s="51"/>
      <c r="X44" s="51"/>
      <c r="Y44" s="51"/>
      <c r="Z44" s="51"/>
      <c r="AA44" s="51"/>
      <c r="AB44" s="51"/>
    </row>
    <row r="45" spans="2:28" x14ac:dyDescent="0.25">
      <c r="B45" s="22"/>
      <c r="C45" s="22"/>
      <c r="D45" s="22"/>
      <c r="E45" s="53"/>
      <c r="F45" s="53"/>
      <c r="G45" s="53"/>
      <c r="H45" s="53"/>
      <c r="I45" s="53"/>
      <c r="J45" s="53"/>
      <c r="K45" s="22"/>
      <c r="L45" s="22"/>
      <c r="M45" s="33" t="s">
        <v>78</v>
      </c>
      <c r="N45" s="18" t="s">
        <v>79</v>
      </c>
      <c r="O45" s="19"/>
      <c r="P45" s="50"/>
      <c r="Q45" s="51"/>
      <c r="R45" s="51"/>
      <c r="S45" s="51"/>
      <c r="T45" s="51"/>
      <c r="U45" s="51"/>
      <c r="V45" s="51"/>
      <c r="W45" s="51"/>
      <c r="X45" s="51"/>
      <c r="Y45" s="52"/>
      <c r="Z45" s="51"/>
      <c r="AA45" s="51"/>
      <c r="AB45" s="51"/>
    </row>
    <row r="46" spans="2:28" ht="25.5" x14ac:dyDescent="0.25">
      <c r="B46" s="22"/>
      <c r="C46" s="22"/>
      <c r="D46" s="22"/>
      <c r="E46" s="53"/>
      <c r="F46" s="53"/>
      <c r="G46" s="53"/>
      <c r="H46" s="53"/>
      <c r="I46" s="53"/>
      <c r="J46" s="53"/>
      <c r="K46" s="22"/>
      <c r="L46" s="22"/>
      <c r="M46" s="17" t="s">
        <v>80</v>
      </c>
      <c r="N46" s="34" t="s">
        <v>81</v>
      </c>
      <c r="O46" s="31"/>
      <c r="P46" s="57"/>
      <c r="Q46" s="59"/>
      <c r="R46" s="59"/>
      <c r="S46" s="59"/>
      <c r="T46" s="59"/>
      <c r="U46" s="59"/>
      <c r="V46" s="59"/>
      <c r="W46" s="63"/>
      <c r="X46" s="63"/>
      <c r="Y46" s="59"/>
      <c r="Z46" s="59"/>
      <c r="AA46" s="59"/>
      <c r="AB46" s="59"/>
    </row>
    <row r="47" spans="2:28" x14ac:dyDescent="0.25">
      <c r="B47" s="22"/>
      <c r="C47" s="22" t="s">
        <v>82</v>
      </c>
      <c r="D47" s="22" t="s">
        <v>83</v>
      </c>
      <c r="E47" s="53">
        <v>0</v>
      </c>
      <c r="F47" s="53">
        <v>13</v>
      </c>
      <c r="G47" s="53">
        <v>4</v>
      </c>
      <c r="H47" s="53">
        <v>4</v>
      </c>
      <c r="I47" s="53">
        <v>5</v>
      </c>
      <c r="J47" s="53">
        <v>0</v>
      </c>
      <c r="K47" s="22" t="s">
        <v>43</v>
      </c>
      <c r="L47" s="22" t="s">
        <v>71</v>
      </c>
      <c r="M47" s="17" t="s">
        <v>45</v>
      </c>
      <c r="N47" s="18" t="s">
        <v>84</v>
      </c>
      <c r="O47" s="19">
        <v>10</v>
      </c>
      <c r="P47" s="50"/>
      <c r="Q47" s="51"/>
      <c r="R47" s="51"/>
      <c r="S47" s="52"/>
      <c r="T47" s="52"/>
      <c r="U47" s="52"/>
      <c r="V47" s="52"/>
      <c r="W47" s="51"/>
      <c r="X47" s="51"/>
      <c r="Y47" s="64"/>
      <c r="Z47" s="64"/>
      <c r="AA47" s="64"/>
      <c r="AB47" s="64"/>
    </row>
    <row r="48" spans="2:28" x14ac:dyDescent="0.25">
      <c r="B48" s="22"/>
      <c r="C48" s="22"/>
      <c r="D48" s="22"/>
      <c r="E48" s="53"/>
      <c r="F48" s="53"/>
      <c r="G48" s="53"/>
      <c r="H48" s="53"/>
      <c r="I48" s="53"/>
      <c r="J48" s="53"/>
      <c r="K48" s="22"/>
      <c r="L48" s="22"/>
      <c r="M48" s="17" t="s">
        <v>47</v>
      </c>
      <c r="N48" s="20" t="s">
        <v>85</v>
      </c>
      <c r="O48" s="19">
        <v>400</v>
      </c>
      <c r="P48" s="50"/>
      <c r="Q48" s="52"/>
      <c r="R48" s="52"/>
      <c r="S48" s="52"/>
      <c r="T48" s="52"/>
      <c r="U48" s="52"/>
      <c r="V48" s="52"/>
      <c r="W48" s="52"/>
      <c r="X48" s="52"/>
      <c r="Y48" s="52"/>
      <c r="Z48" s="52"/>
      <c r="AA48" s="52"/>
      <c r="AB48" s="52"/>
    </row>
    <row r="49" spans="2:28" ht="25.5" x14ac:dyDescent="0.25">
      <c r="B49" s="22"/>
      <c r="C49" s="22"/>
      <c r="D49" s="22"/>
      <c r="E49" s="53"/>
      <c r="F49" s="53"/>
      <c r="G49" s="53"/>
      <c r="H49" s="53"/>
      <c r="I49" s="53"/>
      <c r="J49" s="53"/>
      <c r="K49" s="22"/>
      <c r="L49" s="22"/>
      <c r="M49" s="17" t="s">
        <v>49</v>
      </c>
      <c r="N49" s="18" t="s">
        <v>86</v>
      </c>
      <c r="O49" s="19">
        <v>10</v>
      </c>
      <c r="P49" s="50"/>
      <c r="Q49" s="51"/>
      <c r="R49" s="51"/>
      <c r="S49" s="64"/>
      <c r="T49" s="64"/>
      <c r="U49" s="64"/>
      <c r="V49" s="64"/>
      <c r="W49" s="51"/>
      <c r="X49" s="51"/>
      <c r="Y49" s="52"/>
      <c r="Z49" s="52"/>
      <c r="AA49" s="52"/>
      <c r="AB49" s="52"/>
    </row>
    <row r="50" spans="2:28" ht="51" x14ac:dyDescent="0.25">
      <c r="B50" s="25"/>
      <c r="C50" s="25"/>
      <c r="D50" s="25"/>
      <c r="E50" s="55"/>
      <c r="F50" s="55"/>
      <c r="G50" s="55"/>
      <c r="H50" s="55"/>
      <c r="I50" s="55"/>
      <c r="J50" s="55"/>
      <c r="K50" s="25"/>
      <c r="L50" s="25"/>
      <c r="M50" s="17" t="s">
        <v>63</v>
      </c>
      <c r="N50" s="18" t="s">
        <v>87</v>
      </c>
      <c r="O50" s="19">
        <v>10</v>
      </c>
      <c r="P50" s="50"/>
      <c r="Q50" s="51"/>
      <c r="R50" s="52"/>
      <c r="S50" s="52"/>
      <c r="T50" s="52"/>
      <c r="U50" s="52"/>
      <c r="V50" s="52"/>
      <c r="W50" s="51"/>
      <c r="X50" s="51"/>
      <c r="Y50" s="52"/>
      <c r="Z50" s="52"/>
      <c r="AA50" s="52"/>
      <c r="AB50" s="52"/>
    </row>
    <row r="51" spans="2:28" ht="15.75" thickBot="1" x14ac:dyDescent="0.3">
      <c r="B51" s="38"/>
      <c r="C51" s="38"/>
      <c r="D51" s="38"/>
      <c r="E51" s="46"/>
      <c r="F51" s="46"/>
      <c r="G51" s="46"/>
      <c r="H51" s="46"/>
      <c r="I51" s="46"/>
      <c r="J51" s="46"/>
      <c r="M51" s="46"/>
      <c r="O51" s="35"/>
      <c r="P51" s="46"/>
      <c r="Q51" s="46"/>
      <c r="R51" s="46"/>
      <c r="S51" s="46"/>
      <c r="T51" s="46"/>
      <c r="U51" s="46"/>
      <c r="V51" s="46"/>
      <c r="W51" s="46"/>
      <c r="X51" s="46"/>
      <c r="Y51" s="46"/>
      <c r="Z51" s="46"/>
      <c r="AA51" s="46"/>
      <c r="AB51" s="46"/>
    </row>
    <row r="52" spans="2:28" s="38" customFormat="1" ht="16.5" customHeight="1" thickTop="1" thickBot="1" x14ac:dyDescent="0.3">
      <c r="B52" s="5" t="s">
        <v>12</v>
      </c>
      <c r="C52" s="6" t="s">
        <v>13</v>
      </c>
      <c r="D52" s="6" t="s">
        <v>14</v>
      </c>
      <c r="E52" s="6" t="s">
        <v>15</v>
      </c>
      <c r="F52" s="6" t="s">
        <v>16</v>
      </c>
      <c r="G52" s="7" t="s">
        <v>17</v>
      </c>
      <c r="H52" s="8"/>
      <c r="I52" s="8"/>
      <c r="J52" s="9"/>
      <c r="K52" s="6" t="s">
        <v>18</v>
      </c>
      <c r="L52" s="6" t="s">
        <v>19</v>
      </c>
      <c r="M52" s="6" t="s">
        <v>20</v>
      </c>
      <c r="N52" s="6" t="s">
        <v>21</v>
      </c>
      <c r="O52" s="5" t="s">
        <v>22</v>
      </c>
      <c r="P52" s="6" t="s">
        <v>23</v>
      </c>
      <c r="Q52" s="7" t="s">
        <v>24</v>
      </c>
      <c r="R52" s="8"/>
      <c r="S52" s="8"/>
      <c r="T52" s="8"/>
      <c r="U52" s="8"/>
      <c r="V52" s="8"/>
      <c r="W52" s="8"/>
      <c r="X52" s="8"/>
      <c r="Y52" s="8"/>
      <c r="Z52" s="8"/>
      <c r="AA52" s="8"/>
      <c r="AB52" s="9"/>
    </row>
    <row r="53" spans="2:28" s="38" customFormat="1" ht="27" customHeight="1" thickTop="1" x14ac:dyDescent="0.25">
      <c r="B53" s="10"/>
      <c r="C53" s="5"/>
      <c r="D53" s="5"/>
      <c r="E53" s="5"/>
      <c r="F53" s="5"/>
      <c r="G53" s="11" t="s">
        <v>25</v>
      </c>
      <c r="H53" s="11" t="s">
        <v>26</v>
      </c>
      <c r="I53" s="11" t="s">
        <v>27</v>
      </c>
      <c r="J53" s="11" t="s">
        <v>28</v>
      </c>
      <c r="K53" s="5"/>
      <c r="L53" s="5"/>
      <c r="M53" s="5"/>
      <c r="N53" s="5"/>
      <c r="O53" s="12"/>
      <c r="P53" s="5"/>
      <c r="Q53" s="13" t="s">
        <v>29</v>
      </c>
      <c r="R53" s="13" t="s">
        <v>30</v>
      </c>
      <c r="S53" s="13" t="s">
        <v>31</v>
      </c>
      <c r="T53" s="13" t="s">
        <v>32</v>
      </c>
      <c r="U53" s="13" t="s">
        <v>33</v>
      </c>
      <c r="V53" s="13" t="s">
        <v>34</v>
      </c>
      <c r="W53" s="13" t="s">
        <v>35</v>
      </c>
      <c r="X53" s="13" t="s">
        <v>36</v>
      </c>
      <c r="Y53" s="13" t="s">
        <v>37</v>
      </c>
      <c r="Z53" s="13" t="s">
        <v>38</v>
      </c>
      <c r="AA53" s="13" t="s">
        <v>39</v>
      </c>
      <c r="AB53" s="13" t="s">
        <v>40</v>
      </c>
    </row>
    <row r="54" spans="2:28" ht="32.25" customHeight="1" x14ac:dyDescent="0.25">
      <c r="B54" s="15" t="s">
        <v>88</v>
      </c>
      <c r="C54" s="15" t="s">
        <v>89</v>
      </c>
      <c r="D54" s="15" t="s">
        <v>70</v>
      </c>
      <c r="E54" s="65">
        <v>721000</v>
      </c>
      <c r="F54" s="65">
        <v>416000</v>
      </c>
      <c r="G54" s="66">
        <v>210000</v>
      </c>
      <c r="H54" s="66">
        <v>201200</v>
      </c>
      <c r="I54" s="48">
        <v>4800</v>
      </c>
      <c r="J54" s="48">
        <v>0</v>
      </c>
      <c r="K54" s="15" t="s">
        <v>43</v>
      </c>
      <c r="L54" s="15" t="s">
        <v>71</v>
      </c>
      <c r="M54" s="17" t="s">
        <v>45</v>
      </c>
      <c r="N54" s="18" t="s">
        <v>90</v>
      </c>
      <c r="O54" s="19">
        <v>4</v>
      </c>
      <c r="P54" s="50"/>
      <c r="Q54" s="52"/>
      <c r="R54" s="52"/>
      <c r="S54" s="52"/>
      <c r="T54" s="52"/>
      <c r="U54" s="52"/>
      <c r="V54" s="52"/>
      <c r="W54" s="52"/>
      <c r="X54" s="52"/>
      <c r="Y54" s="64"/>
      <c r="Z54" s="64"/>
      <c r="AA54" s="64"/>
      <c r="AB54" s="64"/>
    </row>
    <row r="55" spans="2:28" ht="123" customHeight="1" x14ac:dyDescent="0.25">
      <c r="B55" s="22"/>
      <c r="C55" s="22"/>
      <c r="D55" s="22"/>
      <c r="E55" s="67"/>
      <c r="F55" s="67"/>
      <c r="G55" s="68"/>
      <c r="H55" s="68"/>
      <c r="I55" s="53"/>
      <c r="J55" s="53"/>
      <c r="K55" s="22"/>
      <c r="L55" s="22"/>
      <c r="M55" s="17" t="s">
        <v>47</v>
      </c>
      <c r="N55" s="20" t="s">
        <v>91</v>
      </c>
      <c r="O55" s="19">
        <v>1</v>
      </c>
      <c r="P55" s="50"/>
      <c r="Q55" s="64"/>
      <c r="R55" s="64"/>
      <c r="S55" s="64"/>
      <c r="T55" s="64"/>
      <c r="U55" s="64"/>
      <c r="V55" s="64"/>
      <c r="W55" s="51"/>
      <c r="X55" s="51"/>
      <c r="Y55" s="52"/>
      <c r="Z55" s="64"/>
      <c r="AA55" s="64"/>
      <c r="AB55" s="64"/>
    </row>
    <row r="56" spans="2:28" x14ac:dyDescent="0.25">
      <c r="H56" s="69"/>
      <c r="O56" s="35"/>
    </row>
  </sheetData>
  <mergeCells count="100">
    <mergeCell ref="G54:G55"/>
    <mergeCell ref="H54:H55"/>
    <mergeCell ref="I54:I55"/>
    <mergeCell ref="J54:J55"/>
    <mergeCell ref="K54:K55"/>
    <mergeCell ref="L54:L55"/>
    <mergeCell ref="M52:M53"/>
    <mergeCell ref="N52:N53"/>
    <mergeCell ref="O52:O53"/>
    <mergeCell ref="P52:P53"/>
    <mergeCell ref="Q52:AB52"/>
    <mergeCell ref="B54:B55"/>
    <mergeCell ref="C54:C55"/>
    <mergeCell ref="D54:D55"/>
    <mergeCell ref="E54:E55"/>
    <mergeCell ref="F54:F55"/>
    <mergeCell ref="K39:K50"/>
    <mergeCell ref="L39:L50"/>
    <mergeCell ref="B52:B53"/>
    <mergeCell ref="C52:C53"/>
    <mergeCell ref="D52:D53"/>
    <mergeCell ref="E52:E53"/>
    <mergeCell ref="F52:F53"/>
    <mergeCell ref="G52:J52"/>
    <mergeCell ref="K52:K53"/>
    <mergeCell ref="L52:L53"/>
    <mergeCell ref="Q37:AB37"/>
    <mergeCell ref="B39:B50"/>
    <mergeCell ref="C39:C50"/>
    <mergeCell ref="D39:D50"/>
    <mergeCell ref="E39:E50"/>
    <mergeCell ref="F39:F50"/>
    <mergeCell ref="G39:G50"/>
    <mergeCell ref="H39:H50"/>
    <mergeCell ref="I39:I50"/>
    <mergeCell ref="J39:J50"/>
    <mergeCell ref="K37:K38"/>
    <mergeCell ref="L37:L38"/>
    <mergeCell ref="M37:M38"/>
    <mergeCell ref="N37:N38"/>
    <mergeCell ref="O37:O38"/>
    <mergeCell ref="P37:P38"/>
    <mergeCell ref="B37:B38"/>
    <mergeCell ref="C37:C38"/>
    <mergeCell ref="D37:D38"/>
    <mergeCell ref="E37:E38"/>
    <mergeCell ref="F37:F38"/>
    <mergeCell ref="G37:J37"/>
    <mergeCell ref="G27:G35"/>
    <mergeCell ref="H27:H35"/>
    <mergeCell ref="I27:I35"/>
    <mergeCell ref="J27:J35"/>
    <mergeCell ref="K27:K35"/>
    <mergeCell ref="L27:L35"/>
    <mergeCell ref="M25:M26"/>
    <mergeCell ref="N25:N26"/>
    <mergeCell ref="O25:O26"/>
    <mergeCell ref="P25:P26"/>
    <mergeCell ref="Q25:AB25"/>
    <mergeCell ref="B27:B35"/>
    <mergeCell ref="C27:C35"/>
    <mergeCell ref="D27:D35"/>
    <mergeCell ref="E27:E35"/>
    <mergeCell ref="F27:F35"/>
    <mergeCell ref="K21:K23"/>
    <mergeCell ref="L21:L23"/>
    <mergeCell ref="B25:B26"/>
    <mergeCell ref="C25:C26"/>
    <mergeCell ref="D25:D26"/>
    <mergeCell ref="E25:E26"/>
    <mergeCell ref="F25:F26"/>
    <mergeCell ref="G25:J25"/>
    <mergeCell ref="K25:K26"/>
    <mergeCell ref="L25:L26"/>
    <mergeCell ref="Q19:AB19"/>
    <mergeCell ref="B21:B23"/>
    <mergeCell ref="C21:C23"/>
    <mergeCell ref="D21:D23"/>
    <mergeCell ref="E21:E23"/>
    <mergeCell ref="F21:F23"/>
    <mergeCell ref="G21:G23"/>
    <mergeCell ref="H21:H23"/>
    <mergeCell ref="I21:I23"/>
    <mergeCell ref="J21:J23"/>
    <mergeCell ref="K19:K20"/>
    <mergeCell ref="L19:L20"/>
    <mergeCell ref="M19:M20"/>
    <mergeCell ref="N19:N20"/>
    <mergeCell ref="O19:O20"/>
    <mergeCell ref="P19:P20"/>
    <mergeCell ref="B2:AB2"/>
    <mergeCell ref="B3:AB3"/>
    <mergeCell ref="B4:D4"/>
    <mergeCell ref="B15:C15"/>
    <mergeCell ref="B19:B20"/>
    <mergeCell ref="C19:C20"/>
    <mergeCell ref="D19:D20"/>
    <mergeCell ref="E19:E20"/>
    <mergeCell ref="F19:F20"/>
    <mergeCell ref="G19:J19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Roymel Cepeda</dc:creator>
  <cp:lastModifiedBy>Roymel Cepeda</cp:lastModifiedBy>
  <dcterms:created xsi:type="dcterms:W3CDTF">2025-03-25T03:20:57Z</dcterms:created>
  <dcterms:modified xsi:type="dcterms:W3CDTF">2025-03-25T03:29:55Z</dcterms:modified>
</cp:coreProperties>
</file>