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miguel.peguero\Desktop\EJECUCION NOVIEMBRE\"/>
    </mc:Choice>
  </mc:AlternateContent>
  <xr:revisionPtr revIDLastSave="0" documentId="8_{D84A9805-69D8-4A40-A0D4-7C41CA4FC197}" xr6:coauthVersionLast="47" xr6:coauthVersionMax="47" xr10:uidLastSave="{00000000-0000-0000-0000-000000000000}"/>
  <bookViews>
    <workbookView xWindow="-120" yWindow="-120" windowWidth="20730" windowHeight="11160" xr2:uid="{00000000-000D-0000-FFFF-FFFF00000000}"/>
  </bookViews>
  <sheets>
    <sheet name="PAGOS PROVEEDORES" sheetId="1" r:id="rId1"/>
  </sheets>
  <definedNames>
    <definedName name="_xlnm.Print_Area" localSheetId="0">'PAGOS PROVEEDORES'!$A$1:$J$91</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3" i="1" l="1"/>
  <c r="H83" i="1"/>
</calcChain>
</file>

<file path=xl/sharedStrings.xml><?xml version="1.0" encoding="utf-8"?>
<sst xmlns="http://schemas.openxmlformats.org/spreadsheetml/2006/main" count="443" uniqueCount="284">
  <si>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</si>
  <si>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</si>
  <si>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</si>
  <si>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</si>
  <si>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</si>
  <si>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</si>
  <si>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</si>
  <si>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</si>
  <si>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</si>
  <si>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</si>
  <si>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</si>
  <si>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</si>
  <si>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TOTAL</t>
  </si>
  <si>
    <t>0.00</t>
  </si>
  <si>
    <t>PENDIENTE DE RECIBIR EN CONTRALORIA</t>
  </si>
  <si>
    <t>GRUPO EMPRESARIAL ONI3, SRL</t>
  </si>
  <si>
    <t>EL MOLINO DEPORTIVO SRL</t>
  </si>
  <si>
    <t xml:space="preserve">0250 </t>
  </si>
  <si>
    <t>2586</t>
  </si>
  <si>
    <t xml:space="preserve">PAGO FACT.NO.0250 D/F 23/10/2024, ADQUISICION DE 45 TABLEROS DE BALONCESTO QUE SERAN INSTALADOS EN DIFERENTES CANCHAS DE ESCUELAS A REMOZAR (ITEMS-03),SEGUN BS-0012182-2024, D/F14/10/2024. LIB. 3658 </t>
  </si>
  <si>
    <t>PAGO FACT. NO. 2586 D/F 09/10/2024 CORRESP.  A LA ADQUISICION DE 50 TABLEROS DE BALONCESTO, QUE SERAN UTILIZADOS EN DIFERENTES CANCHAS DE ESCUELAS A REMOZAR (ITEM 01), CERTFICACION DE CONTRATO NO. BS0012173-2024, EN FECHA 08/10/2024.LIB. 3663</t>
  </si>
  <si>
    <t>B1500000250</t>
  </si>
  <si>
    <t>B1500002586</t>
  </si>
  <si>
    <t>Grupo Dexia, SR</t>
  </si>
  <si>
    <t>LANTANA, SRL</t>
  </si>
  <si>
    <t>0067</t>
  </si>
  <si>
    <t>0001</t>
  </si>
  <si>
    <t>B1500000067</t>
  </si>
  <si>
    <t>B1500000001</t>
  </si>
  <si>
    <t>ALBEN RAFAEL HERNANDEZ FELIX</t>
  </si>
  <si>
    <t>PAGO CUBICACION #2 READECUACION Y/O REHABILITACION DE INSTALACIONES DEPORTIVAS EN CENTROS  EDUCATIVOS EN SAN PEDRO DE MACORIS  LOTE 04 SEGUN, CO-0001402-2023 Y ADENDA CO-0001601-2024, FACT. 0067 D/F 30/10/2024.LIB. 3697</t>
  </si>
  <si>
    <t>PAGO FACT.NO.0055 D/F 01/11/2024, CORRESP. AL SERVICIO DE ALQUILER DEL MES DE NOVIEMBRE 2024 DEL LOCAL COMERCIAL 50MTS2, QUE ALOJA LA OFICINA REGIONAL DEL INEFI, UB. EN LA AVE. ANTONIO GUZMAN FERNANDEZ, TORRE RIO EN SAN FRANCISCO DE MACORIS, PROVINCIA DUARTE.LIB. 3703</t>
  </si>
  <si>
    <t>0055</t>
  </si>
  <si>
    <t>B1500000055</t>
  </si>
  <si>
    <t>PAGO FACT.NO0001 D/F 30/08/2024,COMPRA DE GORRAS PARA LOS FESTIVALES Y CAMPAMENTOS DE VERANO QUE REALIZO INEFI DEL 12 AL 22/08/24 EN EL PARQUE EUGENIO MA. DE HOSTOS, HOGAR ESCUELA STO.DGO. SAVIO, CENTRO EDUC. STO.DGO.CURA DE ARS (CESCAR).LIB. 3699</t>
  </si>
  <si>
    <t>ROLLINGS PRODUCCIONES DEPORTIVAS, SRL</t>
  </si>
  <si>
    <t>HANSEL OMAR DIAZ MATTHEWS</t>
  </si>
  <si>
    <t>Capitulo VII, SRL</t>
  </si>
  <si>
    <t>ALBERTO EXPEDITO ALMANZAR SOSA</t>
  </si>
  <si>
    <t>MANUEL ANTONIO RODRIGUEZ PLACIDO</t>
  </si>
  <si>
    <t>Pio Deportes Radio TV, SRL</t>
  </si>
  <si>
    <t>Corporación Dominicana de Radio y Televisión, SRL (Color Visión)</t>
  </si>
  <si>
    <t>Operaciones Supercanal RD, SRL</t>
  </si>
  <si>
    <t>CESAR DANIEL MEDINA NUÑEZ</t>
  </si>
  <si>
    <t>PAGO FACT.NO.0269 D/F 29/10/2024, CONTRATACION DE PUBLICIDAD A TRAVES DE MEDIOS DE COMUNICACION SOCIAL, DESDE EL 26 DE AGOSTO AL 26 DE OCTUBRE DEL 2024.LIB. 3708</t>
  </si>
  <si>
    <t>PAGO FACT.NO.0109 D/F 28/10/2024, CONTRATACION DE PUBLICIDAD A TRAVES DE MEDIOS DE COMUNICACION SOCIAL, DESDE EL 26 DE AGOSTO AL 26 DE OCTUBRE DEL 2024.LIB. 3710</t>
  </si>
  <si>
    <t xml:space="preserve">PAGO FACT. NO. 0008 D/F 29/10/2024, CORRESP. A LA CONTRATACION DE PUBLICIDAD A TRAVES DE MEDIOS DE COMUNICACION SOCIAL, DESDE EL 29/08/2024 AL 29/10/2024.LIB.3712 </t>
  </si>
  <si>
    <t>PAGO FACT.NO.0346 D/F 28/10/2024, CONTRATACION DE PUBLICIDAD A TRAVES DE MEDIOS DE COMUNICACION SOCIAL, DESDE EL 26 DE AGOSTO AL 26 DE OCTUBRE DEL 2024LIB. 3714</t>
  </si>
  <si>
    <t>PAGO FACT. NO. 0023 D/F 31/10/2024, CONTRATACION DE PUBLICIDAD A TRAVES DE MEDIOS DE COMUNICACION SOCIAL, DESDE EL 26 DE AGOSTO AL 26 DE OCTUBRE DEL 2024.LIB. 3717</t>
  </si>
  <si>
    <t>PAGO FACT. NO. 0369 D/F 28/10/2024, CONTRATACION DE PUBLICIDAD A TRAVES DE MEDIOS DE COMUNICACION SOCIAL, DESDE EL 26 DE AGOSTO AL 26 DE OCTUBRE DEL 2024.LIB. 3720</t>
  </si>
  <si>
    <t>PAGO FACT. NO. 0052 D/F 30/10/2024 CORRESP. A LA CONTRATACION DE PUBLICIDAD A TRAVES DE MEDIOS DE COMUNICACION SOCIAL, DESDE EL 26/08/2024 AL 26/10/2024.LIB. 3722</t>
  </si>
  <si>
    <t>PAGO FACT. NO. 0053 D/F 29/10/2024, CORRESP.  A LA CONTRATACION DE PUBLICIDAD A TRAVES DE MEDIOS DE COMUNICACION SOCIAL, DESDE EL 26/08/2024 AL 26/10/2024.LIB. 3726</t>
  </si>
  <si>
    <t>0269</t>
  </si>
  <si>
    <t>0109</t>
  </si>
  <si>
    <t>0346</t>
  </si>
  <si>
    <t>0368</t>
  </si>
  <si>
    <t>0008</t>
  </si>
  <si>
    <t>0023</t>
  </si>
  <si>
    <t>0369</t>
  </si>
  <si>
    <t>0052</t>
  </si>
  <si>
    <t>0053</t>
  </si>
  <si>
    <t>B1500000269</t>
  </si>
  <si>
    <t>B1500000109</t>
  </si>
  <si>
    <t>B1500000008</t>
  </si>
  <si>
    <t>B1500000346</t>
  </si>
  <si>
    <t>B1500000023</t>
  </si>
  <si>
    <t>B1500000369</t>
  </si>
  <si>
    <t>E450000000052</t>
  </si>
  <si>
    <t>B1500000368</t>
  </si>
  <si>
    <t>B1500000053</t>
  </si>
  <si>
    <t>HUMANO SEGUROS S A</t>
  </si>
  <si>
    <t>PAGO FACT. NO. E450000002213 D/F 01/11/2024, SERVICIOS DE SEGURO COMPLEMENTARIO DEL PERSONAL DE LA INSTITUCION CORRESPONDIENTE A NOVIEMBRE  DEL 2024.LIB. 3740</t>
  </si>
  <si>
    <t>2213</t>
  </si>
  <si>
    <t xml:space="preserve">E450000002213 </t>
  </si>
  <si>
    <t>AVALON INVERSIONES AVIN SRL</t>
  </si>
  <si>
    <t xml:space="preserve">FRANKLIN NEFTALI MARTINEZ CABRERA </t>
  </si>
  <si>
    <t>GRUPO LIVAO, SRL</t>
  </si>
  <si>
    <t>HUGO ESTRAGILDO LOPEZ MORROBEL</t>
  </si>
  <si>
    <t>COMPAÑÍA DOMINICANA DE TELEFONOS SA</t>
  </si>
  <si>
    <t>PAGO FACTS. NO.  0077-0078-0079 D/F 10/08-09/09-10-10/2024 CORRESP. A LOS  MESES DE AGOSTO, SEPT. OCTUBRE DEL 2024,  ALQUILER LOCAL DONDE SE ALOJAN LAS OFICINAS DE LA DIRECCION ZONAL METROPOLITANA II.LIB. 3745</t>
  </si>
  <si>
    <t>PAGO FACT. NO. 0061 D/F 31/10/2024, CORRESP. A LA CONTRATACION DE PUBLICIDAD A TRAVES DE MEDIOS DE COMUNICACION SOCIAL, DESDE EL 26 DE AGOSTO AL 26 DE OCTUBRE 2024LIB. 3747.</t>
  </si>
  <si>
    <t>PAGO FACT. NO. 0168 D/F 20/10/2024, ADQUISICION DE ESTRUCTURA METALICA PARA CANCHAS DE MINI BALONCESTO MOVILES (ITEMS-01) SEGUN BS-0011235-2024 D/F 26/09/2024.LIB. 3749</t>
  </si>
  <si>
    <t>PAGO FACTS. NOS.58512 Y 58952 D/F 27/10/2024, SERVICIOS DE LOS PLANES FLOTA LIBRE 30 UNIDADES Y RENTA MULTIPLAN POST-PAGO NEGOCIOS, CORRESP. A OCTUBRE 2024.LIB. 3757</t>
  </si>
  <si>
    <t>0077                 0078                  0079</t>
  </si>
  <si>
    <t>10/08/2024   09/09/2024    10/10/2024</t>
  </si>
  <si>
    <t>0061</t>
  </si>
  <si>
    <t>0168</t>
  </si>
  <si>
    <t>0331</t>
  </si>
  <si>
    <t xml:space="preserve">58512           58952 </t>
  </si>
  <si>
    <t>All Star Sports Marketing, SRL</t>
  </si>
  <si>
    <t>JUAN CARLOS SANTANA ISABEL</t>
  </si>
  <si>
    <t>PAGO FACT. NO. 0331 D/F 31/10/2024, CORRESP. A LA CONTRATACION DE PUBLICIDAD A TRAVES DE MEDIOS DE COMUNICACION SOCIAL, DESDE EL 26 DE AGOSTO AL 26 DE OCTUBRE 2024.3752</t>
  </si>
  <si>
    <t>Pincel Media Group, SRL</t>
  </si>
  <si>
    <t>0137</t>
  </si>
  <si>
    <t>B1500000095</t>
  </si>
  <si>
    <t>0095</t>
  </si>
  <si>
    <t>0191</t>
  </si>
  <si>
    <t xml:space="preserve">  B1500000191</t>
  </si>
  <si>
    <t>B1500000077 B1500000079 B1500000078</t>
  </si>
  <si>
    <t>B1500000061</t>
  </si>
  <si>
    <t>B1500000168</t>
  </si>
  <si>
    <t>B1500000331</t>
  </si>
  <si>
    <t>B1500000137</t>
  </si>
  <si>
    <t>E450000058952 E450000058512</t>
  </si>
  <si>
    <t xml:space="preserve">MAS QUE PELOTA CON LAURA BONNELLY, EIRL </t>
  </si>
  <si>
    <t>B1500000241</t>
  </si>
  <si>
    <t>CRISTELFRANK, SRL</t>
  </si>
  <si>
    <t>B1500000133</t>
  </si>
  <si>
    <t>GRUPO EMPRESARIAL ON13, SRL</t>
  </si>
  <si>
    <t>B1500000248</t>
  </si>
  <si>
    <t>PAGO FACT. NO. 0241 D/F 01/11/2024, CORRESP. A LA CONTRATACION DE PUBLICIDAD A TRAVES DE MEDIOS DE COMUNICACION SOCIAL, DESDE EL 26 DE AGOSTO AL 26 DE OCTUBRE 2024.LIB. 3769</t>
  </si>
  <si>
    <t>PAGO FACT. NO. 0133 D/F 05/11/2024, CORRESP. A LA CONTRATACION DE PUBLICIDAD A TRAVES DE MEDIOS DE COMUNICACION SOCIAL, DESDE EL 26 DE AGOSTO AL 26 DE OCTUBRE 2024.LIB. 3773</t>
  </si>
  <si>
    <t>0241</t>
  </si>
  <si>
    <t>0133</t>
  </si>
  <si>
    <t>0248</t>
  </si>
  <si>
    <t>10/10/024</t>
  </si>
  <si>
    <t>PAGO FACT. NO. 0248 D/F 10/10/2024, ADQUISICION DE UTILERIA DEPORTIVA PARA LAS ACTIVIDADES Y CLUBES ESCOLARES, LOTE 02- ITEM 1 Y 2 SEGUN BS-0010432-2024 DE FECHA 12/09/2024.LIB. 3776</t>
  </si>
  <si>
    <t>Plaza Perla Mar, SRL</t>
  </si>
  <si>
    <t>PAGO FACT. NO. 0369 D/F 03/11/2024, ALQUILER DEL LOCAL UBICADO EN LA  AV, FRANCISCO ALBERTO CAAMAÑO DEÑO NO.33, EN SAN PEDRO DE MACORIS, EL CUAL ALOJA LAS OFICINAS DE INEFI, CORRESPONDIENTE AL  MES DE NOVIEMBRE DEL  2024.LIB. 3783</t>
  </si>
  <si>
    <t>PAGO FACT. NO. 0137 D/F 31/10/2024, CORRESP. A LA CONTRATACION DE PUBLICIDAD A TRAVES DE MEDIOS DE COMUNICACION SOCIAL, DESDE EL 26 DE AGOSTO AL 26 DE OCTUBRE 2024.lib. 3754</t>
  </si>
  <si>
    <t>PAGO FACT. NO. 0095 D/F 30/10/2024, CORRESP. A LA CONTRATACION DE PUBLICIDAD A TRAVES DE MEDIOS DE COMUNICACION SOCIAL, DESDE EL 26 DE AGOSTO AL 26 DE OCTUBRE 2024.lib. 3759</t>
  </si>
  <si>
    <t>PAGO FACT. NO. 0191 D/F 28/10/2024, CONTRATACION DE PUBLICIDAD A TRAVES DE MEDIOS DE COMUNICACION SOCIAL, DESDE EL 26 DE AGOSTO AL 26 DE OCTUBRE DEL 2024.lib. 3761</t>
  </si>
  <si>
    <t>ANDRES PEGUERO SANCHEZ</t>
  </si>
  <si>
    <t>B1500000115</t>
  </si>
  <si>
    <t>0115</t>
  </si>
  <si>
    <t>Aquased, SRL</t>
  </si>
  <si>
    <t>B1500000036</t>
  </si>
  <si>
    <t>PAGO FACT.NO.0115 D/F 31/10/2024,  ALQUILER DEL LOCAL UBICADO EN LA CALLE EL PORTAL NO.03,CASI ESQ. INDEPENDENCIA,KM6 1/2, DISTRITO NACIONAL,ELCUAL ALOJA OFICINAS DE LA INSTITUCION, CORRESP. AL MES DE OCTUBRE/2024.LIB. 3794</t>
  </si>
  <si>
    <t xml:space="preserve">PAGO FACT. 0036 D/F 25/10/2024, CORRESP.  AL 1ER. PAGO, SEGUN ORDEN DE COMPRA INEFI-2024-00324, D/F 11/10/2024, POR EL SUMINISTRO DE AGUA EN BOTELLONES (985) Y FARDOS DE BOTELLAS (225), PARA EL CONSUMO DEL PERSONAL DE LA INSTITUCION, DESDE EL 14 AL 25/10/2024.LIB. 3801 </t>
  </si>
  <si>
    <t>0036</t>
  </si>
  <si>
    <t>15//11/2024</t>
  </si>
  <si>
    <t>CLUB LOS PRADOS INC</t>
  </si>
  <si>
    <t>LIB. 3840 D/F 15/11/2024 FACT. NO. 0244 D/F 07/10/2024, SERVICIO DE BUFFET PARA LOS 200 INVITADOS A LA CLAUSURA DEL "CONGRESO NACIONAL DE CIENCIA Y TECNICA DE LA EDUCACION FISICA ESCOLAR" REALIZADO DEL 25 AL 27/09/24,EN EL CLUB LOS PRADOS. CTA. 2.2.8.6.01 232,360.00</t>
  </si>
  <si>
    <t>LIB. 3844 D/F 15/11/2024 FACT. NO. 0243 D/F 07/10/2024, ALMUERZO BUFFET PARA LOS ATLETAS QUE PARTICIPARON Y FUERON GANADORES EN EL TORNEO DE ATLETISMO EN BAYAGUANA  ACTIVIDAD "INEFI TE APOYA" CELEBRADO EL  19/07/24, EL CLUB LOS PRADOS D.N. CTA. 2.2.9.2.03 230,000.00</t>
  </si>
  <si>
    <t>ROSLYN SRL</t>
  </si>
  <si>
    <t xml:space="preserve">LIB. 3851 D/F 15/11/2024 FACT. NO. 0267 D/F 22/10/2024, CORRESP. A LA COMPRA DE ARTICULOS DE FERRETERIA, QUE SERAN UTILIZADOS EN LOS TRABAJOS QUE REALIZA EL DEPARTAMENTO DE SERVICIOS GENERALES DE LA INSTITUCION.CTAS. 2.3.2.2.01 60,918.21, 2.3.5.4.01 3,309.05, 2.3.6.2.02 3,380.41, 2.3.9.1.01 21,940.68, </t>
  </si>
  <si>
    <t>J JAYD GROUP SRL</t>
  </si>
  <si>
    <t>LIB. 3853 D/F 15/11/2024 FACT. NO. 0059 D/F 14/10/2024, ADQUISICION DE TABLEROS DE BALONCESTO QUE SERAN INSTALADOS EN DIFERENTES CANCHAS DE ESCUELAS Y CIDE (ITEMS 01 Y 04) SEGUN BS-0011069-2024 D/F 27/09/2024. CTA.  2.6.2.2.01 1,739,320.000</t>
  </si>
  <si>
    <t>SOLUCIONES &amp; SERVICIOS YDAPP SRL</t>
  </si>
  <si>
    <t>LIB. 3857 D/F 15/11/2024 FACT. NO. 0131 D/F 15/10/2024, ADQUISICION DE UTILERIA DEPORTIVA PARA LAS ACTIVIDADES Y CLUBES ESCOLARES (LOTE-06 ITEMS 01,02,04 Y 05) SEGUN BS-0011768-2024 D/F 08/10/2024. CTA. 2.3.9.4.01 2,339,586.00</t>
  </si>
  <si>
    <t>MULTISERVICIOS PAULA SRL</t>
  </si>
  <si>
    <t>LIB. 3860 D/F 15/11/2024 FACT. NO. 0286 D/F 14/10/2024, ADQUISICION DE 40 TABLEROS DE BALONCESTO QUE SERAN UTILIZADOS EN LAS CANCHAS DE DIFERENTES ESCUELAS A REMOZAR (ITEMS 02) SEGUN BS-0012186-2024 D/F 08/10/2024</t>
  </si>
  <si>
    <t>COMPRISA PAPEL Y PAPELES SRL</t>
  </si>
  <si>
    <t>LIB. 3862 D/F 18/11/2024 FACT. NO. 0188 D/F 25/10/2024, CORRESP. A LA SOLICITUD DE 300 IMPRESIONES DE BOLETIN TIPO REVISTA, INEFI INFORMA. CTA. 2.3.3.4.01 110,094.00</t>
  </si>
  <si>
    <t>CESAR MARTÍNEZ INVESTMENTS, SRL</t>
  </si>
  <si>
    <t>LIB. 3864 D/F 18/11/2024 FACT. 0071 D/F 11/11/2024, CORRESP. AL ALQUILER Y TRANSP. DE CONTENEDOR DE 40 PIES, POR UN PERIODO DE 45 DIAS, UTILIZADO POR LA DIV. DE ALMACEN Y SUMINISTRO, PARA EL ALMACENAMIENTO DE DIF. UTILERIAS E INDUMENTARIAS DEPORTIVAS, DEL 09/08 AL 22/09/2024. CTA. 2.2.5.4.01 199,420.00</t>
  </si>
  <si>
    <t>EL MOLINO DEPORTIVO S.R.L.</t>
  </si>
  <si>
    <t>LIB. 3875 D/F 18/11/2024 FACT. 2588 D/F 10/10/2024, CORRESP. A LA ADQUISICION DE UTILERIAS DEPORTIVA, PARA SER UTILIZADAS EN LAS ACTIVIDADES Y CLUBES ESCOLARES (LOTE 7-ITEM 01) CERTIFICACION REGISTRO DE CONTRATO NO. BS-0011837-2024, D/F 09/10/2024. CTA. 2.3.9.4.01 20,650.00</t>
  </si>
  <si>
    <t>CLICK SOLUTIONS ENTERPRISES SRL</t>
  </si>
  <si>
    <t>LIB. 3890 D/F 19/11/2024 FACT. 0178 D/F 05/11/2024, CORRESP. A LA ADQUISICION DE VARIOS MATERIALES, QUE FUERON INSTALADOS EN LA INSTITUCION, REQUERIDOS POR LA DIRECCION DE TECNOLOGIA DE LA INFORMACION Y COMUNICACION.CTA. 2.2.7.2.08  168,777.80</t>
  </si>
  <si>
    <t>SERVICIOS E INSTALACIONES MR&amp;E SRL</t>
  </si>
  <si>
    <t>LIB. 3894 D/F 19/11/2024 FACT. 0115 D/F 02/10/2024, CORRESP. A LA ADQUISICION DE 25 TABLEROS DE BALONCESTO, QUE SERAN INSTALADOS EN DIFERENTES CANCHAS DE ESCUELAS Y CIDE (ITEM 03), CERTIFICACION DE CONTRATO NO. BS-001163-2024, D/F 25/09/2024. CTA. 2.6.2.2.01 836,325.00</t>
  </si>
  <si>
    <t>J J SPORTS SRL</t>
  </si>
  <si>
    <t>LIB. 3896 D/F 19/11/2024 FACT. 0168 D/F 11/11/2024, CORRESP. A LA CONTRATACION DE PUBLICIDAD A TRAVES DE MEDIOS DE COMUNICACION SOCIAL, DESDE EL 26 DE AGOSTOS AL 26 DE OCTUBRE 2024. CTA. 2.2.2.1.03 118,000.00</t>
  </si>
  <si>
    <t>LOA COMUNICACIONES SRL</t>
  </si>
  <si>
    <t>LIB. 3901 D/F 19/11/2024 FACT. 0044 D/F 30/10/2024, CORRESP. A LA CONTRATACION DE PUBLICIDAD A TRAVES DE MEDIOS DE COMUNICACION SOCIAL, DESDE EL 26 DE AGOSTOS AL 26 DE OCTUBRE 2024. CTA. 2.2.2.1.03 59,000.00</t>
  </si>
  <si>
    <t>CADENA DE NOTICIAS RADIO SRL</t>
  </si>
  <si>
    <t>LIB. 3903 D/F 19/11/2024 FACT. 1154 D/F 13/11/2024, CORRESP. A LA CONTRATACION DE PUBLICIDAD A TRAVES DE MEDIOS DE COMUNICACION SOCIAL, DESDE EL 26 DE AGOSTO AL 26 DE OCTUBRE 2024. CTA. 2.2.2.1.03 94,400.00</t>
  </si>
  <si>
    <t xml:space="preserve">EDITORA EL NUEVO DIARIO </t>
  </si>
  <si>
    <t>LIB. 3907 D/F 19/11/2024 FACT. 0021 D/F 05/11/2024, CORRESP. A LA CONTRATACION DE PUBLICIDAD A TRAVES DE MEDIOS DE COMUNICACION SOCIAL, DESDE EL 26 DE AGOSTO AL 26 DE OCTUBRE 2024. CTA. 2.2.2.1.03 166,000.00</t>
  </si>
  <si>
    <t>LUIS TOMAS RAE BARETT</t>
  </si>
  <si>
    <t>LIB. 3911 D/F 19/11/2024 FACT. 0056 D/F 11/11/2024, CORRESP.  A LA CONTRATACION DE PUBLICIDAD A TRAVES DE MEDIOS DE COMUNICACION SOCIAL, DESDE EL 26 DE AGOSTO AL 26 DE OCTUBRE 2024.CTA. 2.2.2.1.03  47,200.00</t>
  </si>
  <si>
    <t>KALCALA CONSULTING,SRL</t>
  </si>
  <si>
    <t>LIB. 3913 D/F 19/11/2024 FACT. 0003 D/F 02/10/2024, CORRESP. AL SERVICIO DE REFRIGERIO PARA 200 INVITADOS QUE ESTUVIERON EL 25/09/2024, EN LA INAUGURACION DEL CONGRESO NACIONAL DE CIENCIA Y TECNICA DE LA EDUCACION FISICA Y EL DEPORTE ESCOLAR, REALIZADO DEL 25 AL 27/09/2024. CTA. 2.2.9.2.03 231,870.00</t>
  </si>
  <si>
    <t>HOTEL COSTA LARIMAR C POR A</t>
  </si>
  <si>
    <t>Soluciones &amp; Servicios YDAPP, SRL</t>
  </si>
  <si>
    <t>EL MOLINO DEPORTIVO S R L</t>
  </si>
  <si>
    <t>Jorge Luis Lauriano Aldaño</t>
  </si>
  <si>
    <t>BISMEL GOURMET SRL</t>
  </si>
  <si>
    <t>CONSORCIO ARECHE CASTILLO, SRL</t>
  </si>
  <si>
    <t>Exyco, SRL</t>
  </si>
  <si>
    <t>BONANZA RENT A CAR, SAS</t>
  </si>
  <si>
    <t>MATOS - SR INVERSIONES, SRL</t>
  </si>
  <si>
    <t>CADENA DE NOTICIAS -TELEVISION</t>
  </si>
  <si>
    <t>Goshen, SRL</t>
  </si>
  <si>
    <t>LIB. 3919 D/F 20/11/2024  FACT. 1830 D/F 05/11/2024, CORRESP. A LA SOLICITUD DE ALOJAMIENTO TODO INCLUIDO, PARA EL PERSONAL QUE ESTUVO REALIZANDO EL LEVANTAMIENTO DE SUPERVISION EN LOS DIFERENTES CENTROS EDUCATIVOS, EN LA REGIONAL 01 BARAHONA DEL 23 AL 26/10/2024.</t>
  </si>
  <si>
    <t>LIB. 3927 D/F 20/11/2024 FACT. 0132 D/F 15/10/2024, CORRESP. A LA ADQUISICION DE UTILERIA DEPORTIVA, PARA LAS ACTIVIDADES Y CLUBES ESCOLARES (LOTE-07 ITEMS 04Y 05), CERTIFICACION DE CONTRATO NO. BS-0011686-2024 D/F 08/10/2024.</t>
  </si>
  <si>
    <t>LIB. 3931 D/F 20/11/2024 FACT. 2585 D/F 09/10/2024, CORRESP.A LA ADQUISICION DE UTILERIA DEPORTIVA, PARA LAS ACTIVIDADES Y CLUBES ESCOLARES (LOTE 11-ITEMS 03,05,07 Y 08) CERTIFICACION DE CONTRATO NO. BS-0011775-2024.</t>
  </si>
  <si>
    <t>LIB 3934 D/F 20/11/2024 FACT. 2587 D/F 10/10/2024, CORRESP. A LA ADQUISICION DE UTILERIA DEPORTIVA PARA LAS ACTIVIDADES Y CLUBES ESCOLARES (LOTE 08-ITEMS 01 Y 09), CERTIFICACION DE CONTRATO NO. BS-0011824-2024, D/F 08/10/2024.</t>
  </si>
  <si>
    <t>LIB. 3936 D/F 20/11/2024 FACT. 2596 D/F 11/10/2024, CORRESP. A LA ADQUISICION DE UTILERIA DEPORTIVA, PARA SER UTILIZADA EN LAS ACTIVIDADES Y CLUBES ESCOLARES (LOTE 3-ITEMS 01,02 Y 03) CERTIFICACION REGISTRO DE CONTRATO NO. BS-0011835-2024 D/F 08/10/2024.</t>
  </si>
  <si>
    <t>LIB. 3941 D/F 20/11/2024 FACT. 0130 D/F 15/10/2024, CORRESP. A LA ADQUISICION DE UTILERIA DEPORTIVA PARA LAS ACTIVIDADES Y CLUBES ESCOLARES (LOTE 04 BADMINTON ITEMS 01 AL 03), CERTIFICACION REGISTRO DE CONTRATO NO. BS-0011683-2024 D/F 09/10/2024.</t>
  </si>
  <si>
    <t>LIB. 3949 D/F 20/11/2024 20% ANTICIPO  SEGUN  CO-0002155-2024 Y ADENDUM CO-0002650-2024 CORRESP. A  READECUACION Y/O REHABILITACION DE TECHADOS EN CANCHAS MIXTAS ESCUELA HOGAR PITUCA FLORES, PROV.  STO. DGO.. D.N., LOTE 01</t>
  </si>
  <si>
    <t>LIB. 3952 D/F 20/11/2024 FACT. 0129 D/F 15/10/2024, CORRESP. A LA ADQUISICION DE UTILERIA DEPORTIVA PARA LAS ACTIVIDADES Y CLUBES ESCOLARES (LOTE-01 AJEDREZ ITEM 01) CERTIFICACION REGISTRO DE CONTRATO NO. BS-00116741-2024. D/F 09/10/2024.</t>
  </si>
  <si>
    <t>LIB. 3958  D/F 20/11/2024 FACT. 0050 D/F 31/10/2024, CORRESP. AL PRIMER PAGO POR EL SERVICIO DE ALMUERZO, PARA LOS EMPLEADOS DE LA INSTITUCION, ITEM 01 (1700 ALMUERZOS EJECUTIVOS) Y EL ITEM 02 (5300 ALMUERZOS BASICO), DEL 17/09 AL 25/10/2024.</t>
  </si>
  <si>
    <t>LIB. 3970 D/F 21/11/2024 FACT. 0133 D/F 15/10/2024 CORRESP. A LA ADQUISICION DE UTILERIA DEPORTIVA, PARA LAS ACTIVIDADES Y CLUBES ESCOLARES (LOTE-08 ITEMS 02 AL 08) CERTIFICACION REGISTRO DE CONTRATO NO. BS-0010496-2024 D/F 09/10/2024.</t>
  </si>
  <si>
    <t>LIB. 3988 D/F 21/11/2024 FACT. 2584 D/F 09/10/2024 CORRESP. A LA ADQUISICION DE UTILERIA DEPORTIVA PARA LAS ACTIVIDADES Y CLUBES ESCOLARES (LOTE 10 ITEMS 01 AL 02), CERTIFICACION REGISTRO DE CONTRATO NO. BS-0010491-2024 D/F 27/09/2024.</t>
  </si>
  <si>
    <t>LIB. 4001  D/F 22/11/2024 FACT. 0102 D/F 25/10/2023 CORRESP. A LA COMPRA DE INSUMOS DE COCINA, PERIODO JULIO-SEPTIEMBRE 2023.</t>
  </si>
  <si>
    <t>LIB. 4003 D/F 22/11/2024 CUBICACION #2 READECUACION Y/O REHABILITACION DE INSTALACIONES DEPORTIVAS EN CENTRO  EDUCATIVO DR.JOSE FRANCISCO PEÑA GOMEZ EN SANTIAGO,  LOTE 05 ITEMS 01 ,SEGUN CO-0001378-2023 Y ADENDA CO-0001618-2024, SEGUN FACT. 0129 D/F 28/10/2024</t>
  </si>
  <si>
    <t>LIB. 4007 D/F 22/11/2024 FACT. 2032 D/F 13/08/2024 CORRESP. AL SERVICIO DE ALQUILER DE VEHICULO POR 30 DIAS, DESDE EL 12/07 AL 10/08/2024, UTILIZADO POR LA DIRECCION EJECUTIVA.</t>
  </si>
  <si>
    <t>LIB. 4043 D/F 25/11/2024 FACT. 0053 D/F 06/09/2024, CORRESP. A LA COMPRA DE 400 POLOSHIRT PARA EL CONGRESO NACIONAL DE CIENCIA Y TECNICA DE LA EDUCACION FISICA Y EL DEPORTE ESCOLAR, EFECTUADO DEL 25 AL 27/09/2024, EN EL CLUB LOS PRADOS, D.N.</t>
  </si>
  <si>
    <t>B1500000132</t>
  </si>
  <si>
    <t>B1500002585</t>
  </si>
  <si>
    <t>B1500002587</t>
  </si>
  <si>
    <t>B1500002596</t>
  </si>
  <si>
    <t>B1500000130</t>
  </si>
  <si>
    <t>B1500000129</t>
  </si>
  <si>
    <t>B1500000050</t>
  </si>
  <si>
    <t>B1500002584</t>
  </si>
  <si>
    <t>B1500000102</t>
  </si>
  <si>
    <t>B1500002032</t>
  </si>
  <si>
    <t>B1500000006</t>
  </si>
  <si>
    <t>B1500002987</t>
  </si>
  <si>
    <t>0244</t>
  </si>
  <si>
    <t>RQD HIGUIENICOS, SRL</t>
  </si>
  <si>
    <t>B1500000546</t>
  </si>
  <si>
    <t>COMERCIALIZADORA KIMARCO, SRL</t>
  </si>
  <si>
    <t>B1500000221</t>
  </si>
  <si>
    <t>LIB. 4076 D/F 27/11/2024 FACT. NO. 0546 D/F 11/10/2024, CORRRESP. A LA ADQUISICION DE INSUMOS DE LIMPIEZA DEL PERIODO OCTUBRE-DICIEMBRE 2024.</t>
  </si>
  <si>
    <t>LIB. 4078 D/F 27/11/2024 FACT. 0221 D/F 21/10/2024, CORRESP. A LA ADQUISICION DE UNA COMPUTADORA PORTATIL PARA EL NIÑO ANGEL SEBASTIAN LARA AJEDRISTA, LA CUAL SERA ENTREGADA COMO PREMIACION POR SU DESTACADA PARTICIPACION EN EL CAMPEONATO DE AJEDREZ PERU LIMA 2024.</t>
  </si>
  <si>
    <t>B1500000007</t>
  </si>
  <si>
    <t>LIB. 4109 D/F 22/11/2024 FACT. 0006 D/F 29/10/2024 CORRESP. AL SERVICIO DE DESAYUNO PRE-EMPACADO, QUE FUERON ENTREGADOS EN INEFI CON EL BARRIO, EN NEYBA EL 27/10/2024.</t>
  </si>
  <si>
    <t>Construcciones Civiles y Proyectos Agregados CONCIPRA, SRL</t>
  </si>
  <si>
    <t>LIB. 4129 D/F 29/11/2024 CUBICACION 01 POR REHABILITACION Y READECUACION DEL  ESTADIO OLIMPICO DE SAN JUAN DE MAGUANA, LOTE 03, CO-0002291-2023 Y ADENDUM CO-0001279-2024, FACT. 0073 D/F 13/12/2023 MENOS NC 0001 D/F 26/03/2024</t>
  </si>
  <si>
    <t>B1500000073</t>
  </si>
  <si>
    <t> 166,000.00</t>
  </si>
  <si>
    <t>Radio Cadena Comercial, SRL</t>
  </si>
  <si>
    <t>LIB. 3905 D/F 19/11/2024 FACT. 2049 D/F 11/11/2024, CORRESP. A LA CONTRATACION DE PUBLICIDAD A TRAVES DE MEDIOS DE COMUNICACION SOCIAL, DESDE EL 26 DE AGOSTO AL 26 DE OCTUBRE 2024.</t>
  </si>
  <si>
    <t>0243</t>
  </si>
  <si>
    <t>0267</t>
  </si>
  <si>
    <t>0059</t>
  </si>
  <si>
    <t>0131</t>
  </si>
  <si>
    <t>0286</t>
  </si>
  <si>
    <t>0188</t>
  </si>
  <si>
    <t>0071</t>
  </si>
  <si>
    <t>2589</t>
  </si>
  <si>
    <t>2588</t>
  </si>
  <si>
    <t>0178</t>
  </si>
  <si>
    <t>0044</t>
  </si>
  <si>
    <t>1154</t>
  </si>
  <si>
    <t>2049</t>
  </si>
  <si>
    <t>0021</t>
  </si>
  <si>
    <t>0056</t>
  </si>
  <si>
    <t>0003</t>
  </si>
  <si>
    <t>0007</t>
  </si>
  <si>
    <t>1830</t>
  </si>
  <si>
    <t>0132</t>
  </si>
  <si>
    <t>2585</t>
  </si>
  <si>
    <t>2587</t>
  </si>
  <si>
    <t>2596</t>
  </si>
  <si>
    <t>0130</t>
  </si>
  <si>
    <t>0129</t>
  </si>
  <si>
    <t>0050</t>
  </si>
  <si>
    <t>18/2164 D/F 2024</t>
  </si>
  <si>
    <t>2584</t>
  </si>
  <si>
    <t>0102</t>
  </si>
  <si>
    <t>2032</t>
  </si>
  <si>
    <t>2987</t>
  </si>
  <si>
    <t>0546</t>
  </si>
  <si>
    <t>0221</t>
  </si>
  <si>
    <t>0006</t>
  </si>
  <si>
    <t>0073</t>
  </si>
  <si>
    <t>2910/2024</t>
  </si>
  <si>
    <t>B1500000267</t>
  </si>
  <si>
    <t>B1500000059</t>
  </si>
  <si>
    <t>B1500000131</t>
  </si>
  <si>
    <t>B1500000286</t>
  </si>
  <si>
    <t>LIB. 3873 D/F 18/11/2024 FACT. 2589 D/F 11/10/2024, CORRESP. A LA ADQUISICION DE UTILERIAS DEPORTIVA, PARA SER UTILIZADAS EN LAS ACTIVIDADES Y CLUBES ESCOLARES, (LOTE 9-ITEMS 01 Y 02), CERTIFICACION REGISTRO DE CONTRATO NO. BS-0011832-2024, D/F 08/10/2024. CTA.2.3.9.4.01 25,665.00, 2.6.2.2.01 104,430.00</t>
  </si>
  <si>
    <t>B1500000244</t>
  </si>
  <si>
    <t>B1500000243</t>
  </si>
  <si>
    <t>LIB. 4041  D/F 25/11/2024 FACT. NO. 2987 D/F 18/11/2024, CORRESP. A LA CONTRATACION DE PUBLICIDAD A TRAVES DE MEDIOS DE COMUNICACION SOCIAL, DESDE EL 26 DE AGOSTO AL 26 DE OCTUBRE 2024.</t>
  </si>
  <si>
    <t>B1500000188</t>
  </si>
  <si>
    <t>B1500002589</t>
  </si>
  <si>
    <t>B1500000178</t>
  </si>
  <si>
    <t>Mark y Deydamia Inmobiliaria, SRL</t>
  </si>
  <si>
    <t>B1500000018</t>
  </si>
  <si>
    <t>LIB. 4137 D/F 29/11/2024 FACT. 0018 D/F 19/11/2024, CORRESP. AL SERVICIO DE MANTENIMIENTO DE LAS INSTALACIONES DEL CLUB PLAY LA NORMAL (ULISES VALENTIN), UBICADO EN EL V CENTENARIO, DISTRITO NACIONAL.</t>
  </si>
  <si>
    <t>0018</t>
  </si>
  <si>
    <t>Surba Solutions, SRL</t>
  </si>
  <si>
    <t>LIB. 4068 D/F 26/11/2024FACT.0398 D/F 20/08/24, CORRESP. A LA SOLICITUD DE DESAYUNOS Y ALMUERZOS PRE-EMPACADOS, PARA LAS DIF. ACT., QUE FUERON REALIZADAS EN EL CLUB ANT. DUVERGE, GRAN ARENA DEL CIBAO, PARQUE EUGENIO Ma. DE HOSTOS, HOGAR ESC.S.D. SAVIO Y CESCAR, DEL12 AL 20/08/24</t>
  </si>
  <si>
    <t>0398</t>
  </si>
  <si>
    <t>B1500000398</t>
  </si>
  <si>
    <t>FRANKLYN DE LA CRUZ REYNOSO</t>
  </si>
  <si>
    <t>LIB. 4098 D/F 27/11//2024 FACT. 0029 D/F 14/11/2024, CORRESP. A LOS SERVICIOS DE ALQUILER DE LOCAL UBICADO EN LA CALLE MELLA NO. 83, PUEBLO ARRIBA BAYAGUANA, MONTE PLATA, DEL MES DE NOVIEMBRE 2024, EL CUAL ALOJA LAS OFICINAS DEL INEFI.</t>
  </si>
  <si>
    <t>0029</t>
  </si>
  <si>
    <t>B1500000029</t>
  </si>
  <si>
    <t>CONCILIADO</t>
  </si>
  <si>
    <t>LIB. 4113 D/F 28/11/2024 FACT. 0007 D/F 18/11/24, CORRESP. AL SERVICIO DE REFRIGERIO PRE-EMPACADO SUMINISTRADO A LOS PARTICIPANTES DE 2 CONFERENCIAS EN LA FERIA DEL LIBRO, LOS DIAS 12 Y15/11/2024 Y EN LA ACTIVIDAD DE INEFI CON EL BARRIO EL 16/11/2024, EN EL PARQUE MIRADOR NORTE.</t>
  </si>
  <si>
    <t>PORCESO DE RECIBIR EN CONTRALORIA Y ORDEN DE PAGO</t>
  </si>
  <si>
    <t>PAGO FACT. 0368 D/F 30/10/2024 CORRESP. A LA CONTRATACION DE PUBLICIDAD A TRAVES DE MEDIOS DE COMUNICACION SOCIAL, DESDE EL 26/08/2024 AL 26/10/2024.LIB. 3734</t>
  </si>
  <si>
    <t>POR ORDENAR</t>
  </si>
  <si>
    <t>POR GENERAR</t>
  </si>
  <si>
    <t>POR  ORDENAR</t>
  </si>
  <si>
    <t>ENVIADO</t>
  </si>
  <si>
    <t>ENTREGADO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</si>
</sst>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7">
    <font>
      <sz val="11"/>
      <color theme="1"/>
      <name val="Calibri"/>
      <charset val="134"/>
      <scheme val="minor"/>
    </font>
    <font>
      <b/>
      <sz val="12"/>
      <color theme="1"/>
      <name val="Calibri"/>
      <family val="2"/>
      <scheme val="minor"/>
    </font>
    <font>
      <sz val="11"/>
      <color theme="1"/>
      <name val="Calibri"/>
      <family val="2"/>
      <scheme val="minor"/>
    </font>
    <font>
      <b/>
      <sz val="8"/>
      <color theme="1"/>
      <name val="Arial"/>
      <family val="2"/>
    </font>
    <font>
      <sz val="8"/>
      <name val="Arial"/>
      <family val="2"/>
    </font>
    <font>
      <b/>
      <sz val="9"/>
      <name val="Arial"/>
      <family val="2"/>
    </font>
    <font>
      <sz val="8"/>
      <name val="Calibri"/>
      <family val="2"/>
      <scheme val="minor"/>
    </font>
    <font>
      <b/>
      <sz val="8"/>
      <name val="Arial"/>
      <family val="2"/>
    </font>
    <font>
      <b/>
      <sz val="10"/>
      <name val="Arial"/>
      <family val="2"/>
    </font>
    <font>
      <sz val="10"/>
      <name val="Arial"/>
      <family val="2"/>
    </font>
    <font>
      <sz val="8"/>
      <color theme="1"/>
      <name val="Calibri"/>
      <family val="2"/>
      <scheme val="minor"/>
    </font>
    <font>
      <sz val="8"/>
      <color rgb="FF000000"/>
      <name val="Arial"/>
      <family val="2"/>
    </font>
    <font>
      <b/>
      <sz val="11"/>
      <color theme="1"/>
      <name val="Calibri"/>
      <family val="2"/>
      <scheme val="minor"/>
    </font>
    <font>
      <sz val="8"/>
      <color theme="1"/>
      <name val="Arial"/>
      <family val="2"/>
    </font>
    <font>
      <sz val="10"/>
      <color rgb="FF000066"/>
      <name val="Arial"/>
      <family val="2"/>
    </font>
    <font>
      <sz val="11"/>
      <color rgb="FF58595B"/>
      <name val="Arial"/>
      <family val="2"/>
    </font>
    <font>
      <sz val="8"/>
      <color rgb="FF58595B"/>
      <name val="Arial"/>
      <family val="2"/>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2" fillId="0" borderId="0" applyFont="0" applyFill="0" applyBorder="0" applyAlignment="0" applyProtection="0">
      <alignment vertical="center"/>
    </xf>
  </cellStyleXfs>
  <cellXfs count="132">
    <xf numFmtId="0" fontId="0" fillId="0" borderId="0" xfId="0"/>
    <xf numFmtId="0" fontId="1" fillId="0" borderId="0" xfId="0" applyFont="1"/>
    <xf numFmtId="164" fontId="0" fillId="0" borderId="0" xfId="0" applyNumberFormat="1"/>
    <xf numFmtId="43" fontId="0" fillId="0" borderId="0" xfId="1" applyFont="1" applyAlignment="1"/>
    <xf numFmtId="43"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14" fontId="0" fillId="0" borderId="0" xfId="0" applyNumberFormat="1"/>
    <xf numFmtId="0" fontId="3" fillId="2" borderId="4" xfId="0" applyFont="1" applyFill="1" applyBorder="1" applyAlignment="1">
      <alignment horizontal="center"/>
    </xf>
    <xf numFmtId="0" fontId="3" fillId="2" borderId="5" xfId="0" applyFont="1" applyFill="1" applyBorder="1" applyAlignment="1">
      <alignment horizontal="center"/>
    </xf>
    <xf numFmtId="43" fontId="3" fillId="2" borderId="3" xfId="1" applyFont="1" applyFill="1" applyBorder="1" applyAlignment="1">
      <alignment horizontal="center" wrapText="1"/>
    </xf>
    <xf numFmtId="14" fontId="4" fillId="3" borderId="2" xfId="0" applyNumberFormat="1" applyFont="1" applyFill="1" applyBorder="1" applyAlignment="1">
      <alignment horizontal="center" wrapText="1"/>
    </xf>
    <xf numFmtId="14" fontId="4" fillId="3" borderId="1" xfId="0" applyNumberFormat="1" applyFont="1" applyFill="1" applyBorder="1" applyAlignment="1">
      <alignment horizontal="center" wrapText="1"/>
    </xf>
    <xf numFmtId="43" fontId="4" fillId="3" borderId="1" xfId="1" applyFont="1" applyFill="1" applyBorder="1" applyAlignment="1"/>
    <xf numFmtId="0" fontId="4" fillId="0" borderId="1" xfId="0" applyFont="1" applyBorder="1" applyAlignment="1">
      <alignment horizontal="center"/>
    </xf>
    <xf numFmtId="49" fontId="3" fillId="2" borderId="3" xfId="0" applyNumberFormat="1" applyFont="1" applyFill="1" applyBorder="1" applyAlignment="1">
      <alignment horizontal="center" wrapText="1"/>
    </xf>
    <xf numFmtId="14" fontId="4" fillId="0" borderId="1" xfId="0" applyNumberFormat="1" applyFont="1" applyBorder="1" applyAlignment="1">
      <alignment horizontal="center" wrapText="1"/>
    </xf>
    <xf numFmtId="0" fontId="3" fillId="2" borderId="6" xfId="0" applyFont="1" applyFill="1" applyBorder="1" applyAlignment="1">
      <alignment horizontal="center"/>
    </xf>
    <xf numFmtId="164" fontId="3" fillId="2" borderId="7" xfId="0" applyNumberFormat="1" applyFont="1" applyFill="1" applyBorder="1" applyAlignment="1">
      <alignment horizontal="center" wrapText="1"/>
    </xf>
    <xf numFmtId="164" fontId="3" fillId="2" borderId="4" xfId="0" applyNumberFormat="1" applyFont="1" applyFill="1" applyBorder="1" applyAlignment="1">
      <alignment horizontal="center" wrapText="1"/>
    </xf>
    <xf numFmtId="49" fontId="4" fillId="3" borderId="2" xfId="1" applyNumberFormat="1" applyFont="1" applyFill="1" applyBorder="1" applyAlignment="1">
      <alignment horizontal="right" wrapText="1"/>
    </xf>
    <xf numFmtId="49" fontId="4" fillId="3" borderId="1" xfId="1" applyNumberFormat="1" applyFont="1" applyFill="1" applyBorder="1" applyAlignment="1">
      <alignment horizontal="right" wrapText="1"/>
    </xf>
    <xf numFmtId="49" fontId="4" fillId="0" borderId="2" xfId="0" applyNumberFormat="1" applyFont="1" applyBorder="1" applyAlignment="1">
      <alignment horizontal="center"/>
    </xf>
    <xf numFmtId="49" fontId="4" fillId="0" borderId="1" xfId="0" applyNumberFormat="1" applyFont="1" applyBorder="1" applyAlignment="1">
      <alignment horizontal="center"/>
    </xf>
    <xf numFmtId="0" fontId="10" fillId="0" borderId="1" xfId="0" applyFont="1" applyBorder="1" applyAlignment="1">
      <alignment wrapText="1"/>
    </xf>
    <xf numFmtId="43" fontId="10" fillId="0" borderId="0" xfId="1" applyFont="1" applyAlignment="1">
      <alignment vertical="center"/>
    </xf>
    <xf numFmtId="43" fontId="10" fillId="0" borderId="1" xfId="1" applyFont="1" applyBorder="1" applyAlignment="1"/>
    <xf numFmtId="0" fontId="10" fillId="0" borderId="2" xfId="0" applyFont="1" applyBorder="1" applyAlignment="1">
      <alignment wrapText="1"/>
    </xf>
    <xf numFmtId="43" fontId="10" fillId="0" borderId="2" xfId="1" applyFont="1" applyBorder="1" applyAlignment="1"/>
    <xf numFmtId="0" fontId="11" fillId="0" borderId="1" xfId="0" applyFont="1" applyBorder="1" applyAlignment="1">
      <alignment horizontal="center"/>
    </xf>
    <xf numFmtId="0" fontId="4" fillId="0" borderId="1" xfId="0" applyFont="1" applyBorder="1" applyAlignment="1">
      <alignment horizontal="left" wrapText="1"/>
    </xf>
    <xf numFmtId="49" fontId="10" fillId="0" borderId="1" xfId="0" applyNumberFormat="1" applyFont="1" applyBorder="1" applyAlignment="1">
      <alignment horizontal="center"/>
    </xf>
    <xf numFmtId="14" fontId="10" fillId="0" borderId="1" xfId="0" applyNumberFormat="1" applyFont="1" applyBorder="1" applyAlignment="1">
      <alignment horizontal="center"/>
    </xf>
    <xf numFmtId="43" fontId="6" fillId="0" borderId="1" xfId="1" applyFont="1" applyBorder="1" applyAlignment="1"/>
    <xf numFmtId="4" fontId="4" fillId="0" borderId="1" xfId="0" applyNumberFormat="1" applyFont="1" applyBorder="1"/>
    <xf numFmtId="49" fontId="4" fillId="0" borderId="1" xfId="0" applyNumberFormat="1" applyFont="1" applyBorder="1" applyAlignment="1">
      <alignment horizontal="center" wrapText="1"/>
    </xf>
    <xf numFmtId="0" fontId="4" fillId="0" borderId="1" xfId="0" applyFont="1" applyBorder="1"/>
    <xf numFmtId="0" fontId="4" fillId="0" borderId="1" xfId="0" applyFont="1" applyBorder="1" applyAlignment="1">
      <alignment horizontal="center" wrapText="1"/>
    </xf>
    <xf numFmtId="0" fontId="6" fillId="0" borderId="1" xfId="0" applyFont="1" applyBorder="1" applyAlignment="1">
      <alignment wrapText="1"/>
    </xf>
    <xf numFmtId="0" fontId="4" fillId="0" borderId="1" xfId="0" applyFont="1" applyBorder="1" applyAlignment="1">
      <alignment wrapText="1"/>
    </xf>
    <xf numFmtId="43" fontId="6" fillId="0" borderId="1" xfId="1" applyFont="1" applyBorder="1" applyAlignment="1">
      <alignment horizontal="right"/>
    </xf>
    <xf numFmtId="0" fontId="6" fillId="0" borderId="1" xfId="0" applyFont="1" applyBorder="1" applyAlignment="1">
      <alignment horizontal="center"/>
    </xf>
    <xf numFmtId="14" fontId="6" fillId="0" borderId="1" xfId="0" applyNumberFormat="1" applyFont="1" applyBorder="1" applyAlignment="1">
      <alignment horizontal="center"/>
    </xf>
    <xf numFmtId="14" fontId="4" fillId="0" borderId="1" xfId="0" applyNumberFormat="1" applyFont="1" applyBorder="1" applyAlignment="1">
      <alignment horizontal="center"/>
    </xf>
    <xf numFmtId="14" fontId="4" fillId="0" borderId="2" xfId="0" applyNumberFormat="1" applyFont="1" applyBorder="1" applyAlignment="1">
      <alignment horizontal="center"/>
    </xf>
    <xf numFmtId="43" fontId="4" fillId="0" borderId="1" xfId="1" applyFont="1" applyBorder="1" applyAlignment="1"/>
    <xf numFmtId="0" fontId="3" fillId="2" borderId="10" xfId="0" applyFont="1" applyFill="1" applyBorder="1" applyAlignment="1">
      <alignment horizontal="center" wrapText="1"/>
    </xf>
    <xf numFmtId="49" fontId="5" fillId="2" borderId="7" xfId="1" applyNumberFormat="1" applyFont="1" applyFill="1" applyBorder="1" applyAlignment="1">
      <alignment horizontal="center" wrapText="1"/>
    </xf>
    <xf numFmtId="43" fontId="3" fillId="2" borderId="9" xfId="1" applyFont="1" applyFill="1" applyBorder="1" applyAlignment="1">
      <alignment wrapText="1"/>
    </xf>
    <xf numFmtId="43" fontId="6" fillId="0" borderId="2" xfId="1" applyFont="1" applyBorder="1" applyAlignment="1">
      <alignment horizontal="right"/>
    </xf>
    <xf numFmtId="4" fontId="4" fillId="0" borderId="8" xfId="0" applyNumberFormat="1" applyFont="1" applyBorder="1"/>
    <xf numFmtId="43" fontId="13" fillId="3" borderId="1" xfId="1" applyFont="1" applyFill="1" applyBorder="1" applyAlignment="1"/>
    <xf numFmtId="14" fontId="0" fillId="0" borderId="0" xfId="0" applyNumberFormat="1" applyAlignment="1">
      <alignment horizontal="center"/>
    </xf>
    <xf numFmtId="49" fontId="0" fillId="0" borderId="0" xfId="0" applyNumberFormat="1" applyAlignment="1">
      <alignment horizontal="left"/>
    </xf>
    <xf numFmtId="0" fontId="0" fillId="0" borderId="1" xfId="0" applyBorder="1" applyAlignment="1">
      <alignment horizontal="center"/>
    </xf>
    <xf numFmtId="4" fontId="4" fillId="3" borderId="1" xfId="0" applyNumberFormat="1" applyFont="1" applyFill="1" applyBorder="1" applyAlignment="1">
      <alignment horizontal="right" wrapText="1"/>
    </xf>
    <xf numFmtId="43" fontId="4" fillId="0" borderId="1" xfId="1" applyFont="1" applyBorder="1" applyAlignment="1">
      <alignment horizontal="center"/>
    </xf>
    <xf numFmtId="14" fontId="4" fillId="0" borderId="1" xfId="0" applyNumberFormat="1" applyFont="1" applyBorder="1" applyAlignment="1">
      <alignment wrapText="1"/>
    </xf>
    <xf numFmtId="0" fontId="10" fillId="3" borderId="1" xfId="0" applyFont="1" applyFill="1" applyBorder="1" applyAlignment="1">
      <alignment wrapText="1"/>
    </xf>
    <xf numFmtId="49" fontId="4" fillId="3" borderId="1" xfId="0" applyNumberFormat="1" applyFont="1" applyFill="1" applyBorder="1" applyAlignment="1">
      <alignment horizontal="center"/>
    </xf>
    <xf numFmtId="0" fontId="4" fillId="3" borderId="1" xfId="0" applyFont="1" applyFill="1" applyBorder="1" applyAlignment="1">
      <alignment horizontal="center"/>
    </xf>
    <xf numFmtId="43" fontId="10" fillId="3" borderId="1" xfId="1" applyFont="1" applyFill="1" applyBorder="1" applyAlignment="1"/>
    <xf numFmtId="14" fontId="10" fillId="3" borderId="1" xfId="0" applyNumberFormat="1" applyFont="1" applyFill="1" applyBorder="1" applyAlignment="1">
      <alignment horizontal="center"/>
    </xf>
    <xf numFmtId="4" fontId="4" fillId="3" borderId="1" xfId="0" applyNumberFormat="1" applyFont="1" applyFill="1" applyBorder="1"/>
    <xf numFmtId="0" fontId="4" fillId="3" borderId="1" xfId="0" applyFont="1" applyFill="1" applyBorder="1" applyAlignment="1">
      <alignment wrapText="1"/>
    </xf>
    <xf numFmtId="43" fontId="4" fillId="0" borderId="8" xfId="1" applyFont="1" applyBorder="1" applyAlignment="1"/>
    <xf numFmtId="0" fontId="15" fillId="0" borderId="0" xfId="0" applyFont="1"/>
    <xf numFmtId="4" fontId="15" fillId="0" borderId="0" xfId="0" applyNumberFormat="1" applyFont="1"/>
    <xf numFmtId="43" fontId="6" fillId="3" borderId="1" xfId="1" applyFont="1" applyFill="1" applyBorder="1" applyAlignment="1"/>
    <xf numFmtId="4" fontId="16" fillId="0" borderId="1" xfId="0" applyNumberFormat="1" applyFont="1" applyBorder="1"/>
    <xf numFmtId="43" fontId="4" fillId="0" borderId="1" xfId="1" applyFont="1" applyBorder="1" applyAlignment="1">
      <alignment horizontal="right"/>
    </xf>
    <xf numFmtId="4" fontId="4" fillId="0" borderId="0" xfId="0" applyNumberFormat="1" applyFont="1"/>
    <xf numFmtId="0" fontId="0" fillId="3" borderId="1" xfId="0" applyFill="1" applyBorder="1" applyAlignment="1">
      <alignment horizontal="center"/>
    </xf>
    <xf numFmtId="164" fontId="4" fillId="0" borderId="1" xfId="0" applyNumberFormat="1" applyFont="1" applyBorder="1"/>
    <xf numFmtId="49" fontId="4" fillId="0" borderId="1" xfId="1" applyNumberFormat="1" applyFont="1" applyBorder="1" applyAlignment="1">
      <alignment horizontal="center"/>
    </xf>
    <xf numFmtId="43" fontId="12" fillId="0" borderId="11" xfId="1" applyFont="1" applyBorder="1" applyAlignment="1"/>
    <xf numFmtId="43" fontId="7" fillId="0" borderId="11" xfId="1" applyFont="1" applyBorder="1" applyAlignment="1">
      <alignment vertical="center"/>
    </xf>
    <xf numFmtId="0" fontId="7" fillId="0" borderId="1" xfId="0" applyFont="1" applyBorder="1" applyAlignment="1">
      <alignment horizontal="center"/>
    </xf>
    <xf numFmtId="0" fontId="0" fillId="0" borderId="12" xfId="0" applyBorder="1"/>
    <xf numFmtId="0" fontId="0" fillId="0" borderId="13" xfId="0" applyBorder="1"/>
    <xf numFmtId="49" fontId="0" fillId="0" borderId="13" xfId="0" applyNumberFormat="1" applyBorder="1" applyAlignment="1">
      <alignment horizontal="center"/>
    </xf>
    <xf numFmtId="164" fontId="0" fillId="0" borderId="13" xfId="0" applyNumberFormat="1" applyBorder="1"/>
    <xf numFmtId="43" fontId="0" fillId="0" borderId="13" xfId="1" applyFont="1" applyBorder="1" applyAlignment="1"/>
    <xf numFmtId="43" fontId="0" fillId="0" borderId="13" xfId="1" applyFont="1" applyBorder="1" applyAlignment="1">
      <alignment vertical="center"/>
    </xf>
    <xf numFmtId="49" fontId="0" fillId="0" borderId="13" xfId="1" applyNumberFormat="1" applyFont="1" applyBorder="1" applyAlignment="1">
      <alignment horizontal="center"/>
    </xf>
    <xf numFmtId="0" fontId="0" fillId="0" borderId="14" xfId="0" applyBorder="1" applyAlignment="1">
      <alignment horizontal="center"/>
    </xf>
    <xf numFmtId="0" fontId="0" fillId="0" borderId="15" xfId="0" applyBorder="1"/>
    <xf numFmtId="0" fontId="0" fillId="0" borderId="0" xfId="0" applyBorder="1"/>
    <xf numFmtId="49" fontId="0" fillId="0" borderId="0" xfId="0" applyNumberFormat="1" applyBorder="1" applyAlignment="1">
      <alignment horizontal="center"/>
    </xf>
    <xf numFmtId="164" fontId="0" fillId="0" borderId="0" xfId="0" applyNumberFormat="1" applyBorder="1"/>
    <xf numFmtId="43" fontId="0" fillId="0" borderId="0" xfId="1" applyFont="1" applyBorder="1" applyAlignment="1"/>
    <xf numFmtId="43" fontId="0" fillId="0" borderId="0" xfId="1" applyFont="1" applyBorder="1" applyAlignment="1">
      <alignment vertical="center"/>
    </xf>
    <xf numFmtId="49" fontId="0" fillId="0" borderId="0" xfId="1" applyNumberFormat="1" applyFont="1" applyBorder="1" applyAlignment="1">
      <alignment horizontal="center"/>
    </xf>
    <xf numFmtId="0" fontId="0" fillId="0" borderId="16" xfId="0" applyBorder="1" applyAlignment="1">
      <alignment horizontal="center"/>
    </xf>
    <xf numFmtId="49" fontId="10" fillId="0" borderId="17" xfId="0" applyNumberFormat="1" applyFont="1" applyBorder="1" applyAlignment="1">
      <alignment horizontal="left"/>
    </xf>
    <xf numFmtId="0" fontId="11" fillId="0" borderId="0" xfId="0" applyFont="1" applyBorder="1" applyAlignment="1">
      <alignment horizontal="center"/>
    </xf>
    <xf numFmtId="0" fontId="4" fillId="3" borderId="18" xfId="0" applyFont="1" applyFill="1" applyBorder="1" applyAlignment="1">
      <alignment horizontal="center" wrapText="1"/>
    </xf>
    <xf numFmtId="49" fontId="10" fillId="0" borderId="19" xfId="0" applyNumberFormat="1" applyFont="1" applyBorder="1" applyAlignment="1">
      <alignment horizontal="left"/>
    </xf>
    <xf numFmtId="49" fontId="4" fillId="0" borderId="19" xfId="0" applyNumberFormat="1" applyFont="1" applyBorder="1" applyAlignment="1">
      <alignment horizontal="left" wrapText="1"/>
    </xf>
    <xf numFmtId="49" fontId="4" fillId="0" borderId="19" xfId="0" applyNumberFormat="1" applyFont="1" applyBorder="1" applyAlignment="1">
      <alignment horizontal="left"/>
    </xf>
    <xf numFmtId="49" fontId="10" fillId="0" borderId="19" xfId="0" applyNumberFormat="1" applyFont="1" applyBorder="1" applyAlignment="1">
      <alignment horizontal="left" wrapText="1"/>
    </xf>
    <xf numFmtId="0" fontId="4" fillId="0" borderId="19" xfId="0" applyFont="1" applyBorder="1"/>
    <xf numFmtId="49" fontId="6" fillId="0" borderId="19" xfId="0" applyNumberFormat="1" applyFont="1" applyBorder="1" applyAlignment="1">
      <alignment horizontal="left" wrapText="1"/>
    </xf>
    <xf numFmtId="49" fontId="0" fillId="0" borderId="19" xfId="0" applyNumberFormat="1" applyBorder="1" applyAlignment="1">
      <alignment horizontal="left"/>
    </xf>
    <xf numFmtId="49" fontId="10" fillId="3" borderId="19" xfId="0" applyNumberFormat="1" applyFont="1" applyFill="1" applyBorder="1" applyAlignment="1">
      <alignment horizontal="left"/>
    </xf>
    <xf numFmtId="0" fontId="7" fillId="0" borderId="19" xfId="0" applyFont="1" applyBorder="1" applyAlignment="1">
      <alignment horizontal="center"/>
    </xf>
    <xf numFmtId="0" fontId="4" fillId="0" borderId="18" xfId="0" applyFont="1" applyBorder="1" applyAlignment="1">
      <alignment horizontal="center"/>
    </xf>
    <xf numFmtId="0" fontId="4" fillId="0" borderId="15" xfId="0" applyFont="1" applyBorder="1"/>
    <xf numFmtId="14" fontId="4" fillId="0" borderId="0" xfId="0" applyNumberFormat="1" applyFont="1" applyBorder="1"/>
    <xf numFmtId="49" fontId="4" fillId="0" borderId="0" xfId="0" applyNumberFormat="1" applyFont="1" applyBorder="1" applyAlignment="1">
      <alignment horizontal="center"/>
    </xf>
    <xf numFmtId="164" fontId="4" fillId="0" borderId="0" xfId="0" applyNumberFormat="1" applyFont="1" applyBorder="1"/>
    <xf numFmtId="43" fontId="4" fillId="0" borderId="0" xfId="1" applyFont="1" applyBorder="1" applyAlignment="1"/>
    <xf numFmtId="0" fontId="4" fillId="0" borderId="0" xfId="0" applyFont="1" applyBorder="1"/>
    <xf numFmtId="4" fontId="14" fillId="0" borderId="0" xfId="0" applyNumberFormat="1" applyFont="1" applyBorder="1"/>
    <xf numFmtId="0" fontId="4" fillId="0" borderId="16" xfId="0" applyFont="1" applyBorder="1" applyAlignment="1">
      <alignment horizontal="center"/>
    </xf>
    <xf numFmtId="49" fontId="4" fillId="0" borderId="0" xfId="1" applyNumberFormat="1" applyFont="1" applyBorder="1" applyAlignment="1">
      <alignment horizontal="center"/>
    </xf>
    <xf numFmtId="43" fontId="4" fillId="0" borderId="0" xfId="1" applyFont="1" applyBorder="1" applyAlignment="1">
      <alignment vertical="center"/>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0" fillId="0" borderId="20" xfId="0" applyBorder="1"/>
    <xf numFmtId="0" fontId="0" fillId="0" borderId="21" xfId="0" applyBorder="1"/>
    <xf numFmtId="49" fontId="0" fillId="0" borderId="21" xfId="0" applyNumberFormat="1" applyBorder="1" applyAlignment="1">
      <alignment horizontal="center"/>
    </xf>
    <xf numFmtId="164" fontId="0" fillId="0" borderId="21" xfId="0" applyNumberFormat="1" applyBorder="1"/>
    <xf numFmtId="43" fontId="0" fillId="0" borderId="21" xfId="1" applyFont="1" applyBorder="1" applyAlignment="1"/>
    <xf numFmtId="43" fontId="0" fillId="0" borderId="21" xfId="1" applyFont="1" applyBorder="1" applyAlignment="1">
      <alignment vertical="center"/>
    </xf>
    <xf numFmtId="49" fontId="0" fillId="0" borderId="21" xfId="1" applyNumberFormat="1" applyFont="1" applyBorder="1" applyAlignment="1">
      <alignment horizontal="center"/>
    </xf>
    <xf numFmtId="0" fontId="0" fillId="0" borderId="22" xfId="0"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860425</xdr:colOff>
      <xdr:row>0</xdr:row>
      <xdr:rowOff>51224</xdr:rowOff>
    </xdr:from>
    <xdr:to>
      <xdr:col>3</xdr:col>
      <xdr:colOff>784225</xdr:colOff>
      <xdr:row>8</xdr:row>
      <xdr:rowOff>178859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860425" y="51224"/>
          <a:ext cx="5607050"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666749</xdr:colOff>
      <xdr:row>0</xdr:row>
      <xdr:rowOff>84667</xdr:rowOff>
    </xdr:from>
    <xdr:to>
      <xdr:col>7</xdr:col>
      <xdr:colOff>910167</xdr:colOff>
      <xdr:row>8</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408082" y="84667"/>
          <a:ext cx="4720168" cy="1620307"/>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del mes de Noviembre, 2024.</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2670175</xdr:colOff>
      <xdr:row>0</xdr:row>
      <xdr:rowOff>51223</xdr:rowOff>
    </xdr:from>
    <xdr:to>
      <xdr:col>2</xdr:col>
      <xdr:colOff>659342</xdr:colOff>
      <xdr:row>8</xdr:row>
      <xdr:rowOff>48444</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0342" y="51223"/>
          <a:ext cx="1365250" cy="1521221"/>
        </a:xfrm>
        <a:prstGeom prst="rect">
          <a:avLst/>
        </a:prstGeom>
      </xdr:spPr>
    </xdr:pic>
    <xdr:clientData/>
  </xdr:twoCellAnchor>
  <xdr:twoCellAnchor editAs="oneCell">
    <xdr:from>
      <xdr:col>0</xdr:col>
      <xdr:colOff>740833</xdr:colOff>
      <xdr:row>0</xdr:row>
      <xdr:rowOff>104140</xdr:rowOff>
    </xdr:from>
    <xdr:to>
      <xdr:col>1</xdr:col>
      <xdr:colOff>888999</xdr:colOff>
      <xdr:row>8</xdr:row>
      <xdr:rowOff>180340</xdr:rowOff>
    </xdr:to>
    <xdr:pic>
      <xdr:nvPicPr>
        <xdr:cNvPr id="2" name="Imagen 1" descr="Interfaz de usuario gráfica&#10;&#10;Descripción generada automáticamente">
          <a:extLst>
            <a:ext uri="{FF2B5EF4-FFF2-40B4-BE49-F238E27FC236}">
              <a16:creationId xmlns:a16="http://schemas.microsoft.com/office/drawing/2014/main" id="{9593B782-381C-4B64-AE0F-21D58F9D32C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273" t="2997" r="38279" b="73019"/>
        <a:stretch/>
      </xdr:blipFill>
      <xdr:spPr bwMode="auto">
        <a:xfrm>
          <a:off x="740833" y="104140"/>
          <a:ext cx="2328333" cy="16002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7"/>
  <sheetViews>
    <sheetView tabSelected="1" zoomScale="90" zoomScaleNormal="90" workbookViewId="0">
      <selection activeCell="X9" sqref="X9"/>
    </sheetView>
  </sheetViews>
  <sheetFormatPr baseColWidth="10" defaultColWidth="11" defaultRowHeight="15"/>
  <cols>
    <col min="1" max="1" width="32.7109375" customWidth="1"/>
    <col min="2" max="2" width="50.5703125" customWidth="1"/>
    <col min="3" max="3" width="12.85546875" style="5" customWidth="1"/>
    <col min="4" max="4" width="18.140625" customWidth="1"/>
    <col min="5" max="5" width="16.85546875" style="2" customWidth="1"/>
    <col min="6" max="6" width="17.42578125" style="3" customWidth="1"/>
    <col min="7" max="7" width="11.28515625" customWidth="1"/>
    <col min="8" max="8" width="17.7109375" style="4" customWidth="1"/>
    <col min="9" max="9" width="9.85546875" style="6" customWidth="1"/>
    <col min="10" max="10" width="14.140625" style="7" customWidth="1"/>
  </cols>
  <sheetData>
    <row r="1" spans="1:10">
      <c r="A1" s="79"/>
      <c r="B1" s="80"/>
      <c r="C1" s="81"/>
      <c r="D1" s="80"/>
      <c r="E1" s="82"/>
      <c r="F1" s="83"/>
      <c r="G1" s="80"/>
      <c r="H1" s="84"/>
      <c r="I1" s="85"/>
      <c r="J1" s="86"/>
    </row>
    <row r="2" spans="1:10">
      <c r="A2" s="87"/>
      <c r="B2" s="88"/>
      <c r="C2" s="89"/>
      <c r="D2" s="88"/>
      <c r="E2" s="90"/>
      <c r="F2" s="91"/>
      <c r="G2" s="88"/>
      <c r="H2" s="92"/>
      <c r="I2" s="93"/>
      <c r="J2" s="94"/>
    </row>
    <row r="3" spans="1:10">
      <c r="A3" s="87"/>
      <c r="B3" s="88"/>
      <c r="C3" s="89"/>
      <c r="D3" s="88"/>
      <c r="E3" s="90"/>
      <c r="F3" s="91"/>
      <c r="G3" s="88"/>
      <c r="H3" s="92"/>
      <c r="I3" s="93"/>
      <c r="J3" s="94"/>
    </row>
    <row r="4" spans="1:10">
      <c r="A4" s="87"/>
      <c r="B4" s="88"/>
      <c r="C4" s="89"/>
      <c r="D4" s="88"/>
      <c r="E4" s="90"/>
      <c r="F4" s="91"/>
      <c r="G4" s="88"/>
      <c r="H4" s="92"/>
      <c r="I4" s="93"/>
      <c r="J4" s="94"/>
    </row>
    <row r="5" spans="1:10">
      <c r="A5" s="87"/>
      <c r="B5" s="88"/>
      <c r="C5" s="89"/>
      <c r="D5" s="88"/>
      <c r="E5" s="90"/>
      <c r="F5" s="91"/>
      <c r="G5" s="88"/>
      <c r="H5" s="92"/>
      <c r="I5" s="93"/>
      <c r="J5" s="94"/>
    </row>
    <row r="6" spans="1:10">
      <c r="A6" s="87"/>
      <c r="B6" s="88"/>
      <c r="C6" s="89"/>
      <c r="D6" s="88"/>
      <c r="E6" s="90"/>
      <c r="F6" s="91"/>
      <c r="G6" s="88"/>
      <c r="H6" s="92"/>
      <c r="I6" s="93"/>
      <c r="J6" s="94"/>
    </row>
    <row r="7" spans="1:10">
      <c r="A7" s="87"/>
      <c r="B7" s="88"/>
      <c r="C7" s="89"/>
      <c r="D7" s="88"/>
      <c r="E7" s="90"/>
      <c r="F7" s="91"/>
      <c r="G7" s="88"/>
      <c r="H7" s="92"/>
      <c r="I7" s="93"/>
      <c r="J7" s="94"/>
    </row>
    <row r="8" spans="1:10">
      <c r="A8" s="87"/>
      <c r="B8" s="88"/>
      <c r="C8" s="89"/>
      <c r="D8" s="88"/>
      <c r="E8" s="90"/>
      <c r="F8" s="91"/>
      <c r="G8" s="88"/>
      <c r="H8" s="92"/>
      <c r="I8" s="93"/>
      <c r="J8" s="94"/>
    </row>
    <row r="9" spans="1:10" ht="15.75" thickBot="1">
      <c r="A9" s="87"/>
      <c r="B9" s="88"/>
      <c r="C9" s="89"/>
      <c r="D9" s="88"/>
      <c r="E9" s="90"/>
      <c r="F9" s="91"/>
      <c r="G9" s="88"/>
      <c r="H9" s="92"/>
      <c r="I9" s="93"/>
      <c r="J9" s="94"/>
    </row>
    <row r="10" spans="1:10" s="1" customFormat="1" ht="51.75" customHeight="1" thickBot="1">
      <c r="A10" s="18" t="s">
        <v>0</v>
      </c>
      <c r="B10" s="10" t="s">
        <v>1</v>
      </c>
      <c r="C10" s="16" t="s">
        <v>2</v>
      </c>
      <c r="D10" s="20" t="s">
        <v>3</v>
      </c>
      <c r="E10" s="19" t="s">
        <v>4</v>
      </c>
      <c r="F10" s="11" t="s">
        <v>5</v>
      </c>
      <c r="G10" s="47" t="s">
        <v>6</v>
      </c>
      <c r="H10" s="49" t="s">
        <v>7</v>
      </c>
      <c r="I10" s="48" t="s">
        <v>11</v>
      </c>
      <c r="J10" s="9" t="s">
        <v>8</v>
      </c>
    </row>
    <row r="11" spans="1:10" s="1" customFormat="1" ht="51.75" customHeight="1">
      <c r="A11" s="95" t="s">
        <v>15</v>
      </c>
      <c r="B11" s="28" t="s">
        <v>19</v>
      </c>
      <c r="C11" s="23" t="s">
        <v>17</v>
      </c>
      <c r="D11" s="96" t="s">
        <v>21</v>
      </c>
      <c r="E11" s="12">
        <v>45588</v>
      </c>
      <c r="F11" s="29">
        <v>1385644.5</v>
      </c>
      <c r="G11" s="45">
        <v>45601</v>
      </c>
      <c r="H11" s="50">
        <v>1326930.75</v>
      </c>
      <c r="I11" s="21" t="s">
        <v>13</v>
      </c>
      <c r="J11" s="97" t="s">
        <v>275</v>
      </c>
    </row>
    <row r="12" spans="1:10" s="1" customFormat="1" ht="63.75" customHeight="1">
      <c r="A12" s="98" t="s">
        <v>16</v>
      </c>
      <c r="B12" s="25" t="s">
        <v>20</v>
      </c>
      <c r="C12" s="24" t="s">
        <v>18</v>
      </c>
      <c r="D12" s="30" t="s">
        <v>22</v>
      </c>
      <c r="E12" s="13">
        <v>45574</v>
      </c>
      <c r="F12" s="27">
        <v>1287675</v>
      </c>
      <c r="G12" s="44">
        <v>45601</v>
      </c>
      <c r="H12" s="41">
        <v>1233112.5</v>
      </c>
      <c r="I12" s="22" t="s">
        <v>13</v>
      </c>
      <c r="J12" s="97" t="s">
        <v>275</v>
      </c>
    </row>
    <row r="13" spans="1:10" s="1" customFormat="1" ht="51.75" customHeight="1">
      <c r="A13" s="99" t="s">
        <v>23</v>
      </c>
      <c r="B13" s="31" t="s">
        <v>30</v>
      </c>
      <c r="C13" s="24" t="s">
        <v>25</v>
      </c>
      <c r="D13" s="30" t="s">
        <v>27</v>
      </c>
      <c r="E13" s="13">
        <v>45595</v>
      </c>
      <c r="F13" s="14">
        <v>4808087.6100000003</v>
      </c>
      <c r="G13" s="13">
        <v>45602</v>
      </c>
      <c r="H13" s="41">
        <v>4667233.5</v>
      </c>
      <c r="I13" s="22" t="s">
        <v>13</v>
      </c>
      <c r="J13" s="97" t="s">
        <v>275</v>
      </c>
    </row>
    <row r="14" spans="1:10" s="1" customFormat="1" ht="62.25" customHeight="1">
      <c r="A14" s="99" t="s">
        <v>24</v>
      </c>
      <c r="B14" s="31" t="s">
        <v>34</v>
      </c>
      <c r="C14" s="24" t="s">
        <v>26</v>
      </c>
      <c r="D14" s="30" t="s">
        <v>28</v>
      </c>
      <c r="E14" s="13">
        <v>45534</v>
      </c>
      <c r="F14" s="14">
        <v>231870</v>
      </c>
      <c r="G14" s="13">
        <v>45602</v>
      </c>
      <c r="H14" s="41">
        <v>222045</v>
      </c>
      <c r="I14" s="22" t="s">
        <v>13</v>
      </c>
      <c r="J14" s="97" t="s">
        <v>277</v>
      </c>
    </row>
    <row r="15" spans="1:10" s="1" customFormat="1" ht="65.25" customHeight="1">
      <c r="A15" s="100" t="s">
        <v>29</v>
      </c>
      <c r="B15" s="31" t="s">
        <v>31</v>
      </c>
      <c r="C15" s="32" t="s">
        <v>32</v>
      </c>
      <c r="D15" s="15" t="s">
        <v>33</v>
      </c>
      <c r="E15" s="13">
        <v>45597</v>
      </c>
      <c r="F15" s="14">
        <v>56463</v>
      </c>
      <c r="G15" s="13">
        <v>45603</v>
      </c>
      <c r="H15" s="41">
        <v>43065</v>
      </c>
      <c r="I15" s="22" t="s">
        <v>13</v>
      </c>
      <c r="J15" s="97" t="s">
        <v>275</v>
      </c>
    </row>
    <row r="16" spans="1:10" s="1" customFormat="1" ht="42" customHeight="1">
      <c r="A16" s="101" t="s">
        <v>35</v>
      </c>
      <c r="B16" s="25" t="s">
        <v>44</v>
      </c>
      <c r="C16" s="32" t="s">
        <v>52</v>
      </c>
      <c r="D16" s="15" t="s">
        <v>61</v>
      </c>
      <c r="E16" s="13">
        <v>45594</v>
      </c>
      <c r="F16" s="34">
        <v>118000</v>
      </c>
      <c r="G16" s="33">
        <v>45603</v>
      </c>
      <c r="H16" s="41">
        <v>113000</v>
      </c>
      <c r="I16" s="22" t="s">
        <v>13</v>
      </c>
      <c r="J16" s="97" t="s">
        <v>275</v>
      </c>
    </row>
    <row r="17" spans="1:10" s="1" customFormat="1" ht="40.5" customHeight="1">
      <c r="A17" s="98" t="s">
        <v>36</v>
      </c>
      <c r="B17" s="25" t="s">
        <v>45</v>
      </c>
      <c r="C17" s="32" t="s">
        <v>53</v>
      </c>
      <c r="D17" s="15" t="s">
        <v>62</v>
      </c>
      <c r="E17" s="13">
        <v>45593</v>
      </c>
      <c r="F17" s="34">
        <v>82600</v>
      </c>
      <c r="G17" s="33">
        <v>45603</v>
      </c>
      <c r="H17" s="41">
        <v>63000</v>
      </c>
      <c r="I17" s="22" t="s">
        <v>13</v>
      </c>
      <c r="J17" s="97" t="s">
        <v>275</v>
      </c>
    </row>
    <row r="18" spans="1:10" s="1" customFormat="1" ht="53.25" customHeight="1">
      <c r="A18" s="98" t="s">
        <v>37</v>
      </c>
      <c r="B18" s="25" t="s">
        <v>46</v>
      </c>
      <c r="C18" s="32" t="s">
        <v>56</v>
      </c>
      <c r="D18" s="15" t="s">
        <v>63</v>
      </c>
      <c r="E18" s="13">
        <v>45594</v>
      </c>
      <c r="F18" s="34">
        <v>82600</v>
      </c>
      <c r="G18" s="33">
        <v>45603</v>
      </c>
      <c r="H18" s="41">
        <v>79100</v>
      </c>
      <c r="I18" s="22" t="s">
        <v>13</v>
      </c>
      <c r="J18" s="97" t="s">
        <v>275</v>
      </c>
    </row>
    <row r="19" spans="1:10" s="1" customFormat="1" ht="45" customHeight="1">
      <c r="A19" s="98" t="s">
        <v>38</v>
      </c>
      <c r="B19" s="25" t="s">
        <v>47</v>
      </c>
      <c r="C19" s="32" t="s">
        <v>54</v>
      </c>
      <c r="D19" s="15" t="s">
        <v>64</v>
      </c>
      <c r="E19" s="13">
        <v>45593</v>
      </c>
      <c r="F19" s="34">
        <v>82600</v>
      </c>
      <c r="G19" s="33">
        <v>45603</v>
      </c>
      <c r="H19" s="41">
        <v>63000</v>
      </c>
      <c r="I19" s="22" t="s">
        <v>13</v>
      </c>
      <c r="J19" s="97" t="s">
        <v>275</v>
      </c>
    </row>
    <row r="20" spans="1:10" s="1" customFormat="1" ht="45" customHeight="1">
      <c r="A20" s="98" t="s">
        <v>39</v>
      </c>
      <c r="B20" s="25" t="s">
        <v>48</v>
      </c>
      <c r="C20" s="32" t="s">
        <v>57</v>
      </c>
      <c r="D20" s="15" t="s">
        <v>65</v>
      </c>
      <c r="E20" s="13">
        <v>45596</v>
      </c>
      <c r="F20" s="34">
        <v>47200</v>
      </c>
      <c r="G20" s="33">
        <v>45603</v>
      </c>
      <c r="H20" s="41">
        <v>36000</v>
      </c>
      <c r="I20" s="22" t="s">
        <v>13</v>
      </c>
      <c r="J20" s="97" t="s">
        <v>275</v>
      </c>
    </row>
    <row r="21" spans="1:10" s="1" customFormat="1" ht="42" customHeight="1">
      <c r="A21" s="98" t="s">
        <v>40</v>
      </c>
      <c r="B21" s="25" t="s">
        <v>49</v>
      </c>
      <c r="C21" s="32" t="s">
        <v>58</v>
      </c>
      <c r="D21" s="15" t="s">
        <v>66</v>
      </c>
      <c r="E21" s="13">
        <v>45593</v>
      </c>
      <c r="F21" s="34">
        <v>118000</v>
      </c>
      <c r="G21" s="33">
        <v>45603</v>
      </c>
      <c r="H21" s="41">
        <v>113000</v>
      </c>
      <c r="I21" s="22" t="s">
        <v>13</v>
      </c>
      <c r="J21" s="97" t="s">
        <v>275</v>
      </c>
    </row>
    <row r="22" spans="1:10" s="1" customFormat="1" ht="56.25" customHeight="1">
      <c r="A22" s="101" t="s">
        <v>41</v>
      </c>
      <c r="B22" s="25" t="s">
        <v>50</v>
      </c>
      <c r="C22" s="32" t="s">
        <v>59</v>
      </c>
      <c r="D22" s="15" t="s">
        <v>67</v>
      </c>
      <c r="E22" s="13">
        <v>45595</v>
      </c>
      <c r="F22" s="34">
        <v>118000</v>
      </c>
      <c r="G22" s="33">
        <v>45603</v>
      </c>
      <c r="H22" s="41">
        <v>118000</v>
      </c>
      <c r="I22" s="22" t="s">
        <v>13</v>
      </c>
      <c r="J22" s="97" t="s">
        <v>275</v>
      </c>
    </row>
    <row r="23" spans="1:10" s="1" customFormat="1" ht="53.25" customHeight="1">
      <c r="A23" s="98" t="s">
        <v>42</v>
      </c>
      <c r="B23" s="25" t="s">
        <v>278</v>
      </c>
      <c r="C23" s="32" t="s">
        <v>55</v>
      </c>
      <c r="D23" s="15" t="s">
        <v>68</v>
      </c>
      <c r="E23" s="13">
        <v>45595</v>
      </c>
      <c r="F23" s="34">
        <v>118000</v>
      </c>
      <c r="G23" s="33">
        <v>45603</v>
      </c>
      <c r="H23" s="41">
        <v>113000</v>
      </c>
      <c r="I23" s="22" t="s">
        <v>13</v>
      </c>
      <c r="J23" s="97" t="s">
        <v>275</v>
      </c>
    </row>
    <row r="24" spans="1:10" s="1" customFormat="1" ht="53.25" customHeight="1">
      <c r="A24" s="98" t="s">
        <v>43</v>
      </c>
      <c r="B24" s="25" t="s">
        <v>51</v>
      </c>
      <c r="C24" s="32" t="s">
        <v>60</v>
      </c>
      <c r="D24" s="15" t="s">
        <v>69</v>
      </c>
      <c r="E24" s="13">
        <v>45594</v>
      </c>
      <c r="F24" s="34">
        <v>70800</v>
      </c>
      <c r="G24" s="33">
        <v>45603</v>
      </c>
      <c r="H24" s="41">
        <v>54000</v>
      </c>
      <c r="I24" s="22" t="s">
        <v>13</v>
      </c>
      <c r="J24" s="97" t="s">
        <v>275</v>
      </c>
    </row>
    <row r="25" spans="1:10" s="1" customFormat="1" ht="44.25" customHeight="1">
      <c r="A25" s="99" t="s">
        <v>70</v>
      </c>
      <c r="B25" s="31" t="s">
        <v>71</v>
      </c>
      <c r="C25" s="24" t="s">
        <v>72</v>
      </c>
      <c r="D25" s="15" t="s">
        <v>73</v>
      </c>
      <c r="E25" s="13">
        <v>45597</v>
      </c>
      <c r="F25" s="35">
        <v>378476.68</v>
      </c>
      <c r="G25" s="17">
        <v>45604</v>
      </c>
      <c r="H25" s="41">
        <v>378476.68</v>
      </c>
      <c r="I25" s="22" t="s">
        <v>13</v>
      </c>
      <c r="J25" s="97" t="s">
        <v>275</v>
      </c>
    </row>
    <row r="26" spans="1:10" s="1" customFormat="1" ht="56.25" customHeight="1">
      <c r="A26" s="101" t="s">
        <v>74</v>
      </c>
      <c r="B26" s="25" t="s">
        <v>79</v>
      </c>
      <c r="C26" s="36" t="s">
        <v>83</v>
      </c>
      <c r="D26" s="38" t="s">
        <v>98</v>
      </c>
      <c r="E26" s="13" t="s">
        <v>84</v>
      </c>
      <c r="F26" s="27">
        <v>134520</v>
      </c>
      <c r="G26" s="33">
        <v>45604</v>
      </c>
      <c r="H26" s="41">
        <v>128820</v>
      </c>
      <c r="I26" s="22" t="s">
        <v>13</v>
      </c>
      <c r="J26" s="97" t="s">
        <v>275</v>
      </c>
    </row>
    <row r="27" spans="1:10" s="1" customFormat="1" ht="54.75" customHeight="1">
      <c r="A27" s="101" t="s">
        <v>75</v>
      </c>
      <c r="B27" s="25" t="s">
        <v>80</v>
      </c>
      <c r="C27" s="24" t="s">
        <v>85</v>
      </c>
      <c r="D27" s="15" t="s">
        <v>99</v>
      </c>
      <c r="E27" s="13">
        <v>45596</v>
      </c>
      <c r="F27" s="27">
        <v>59000</v>
      </c>
      <c r="G27" s="33">
        <v>45604</v>
      </c>
      <c r="H27" s="41">
        <v>45000</v>
      </c>
      <c r="I27" s="22" t="s">
        <v>13</v>
      </c>
      <c r="J27" s="97" t="s">
        <v>275</v>
      </c>
    </row>
    <row r="28" spans="1:10" s="1" customFormat="1" ht="53.25" customHeight="1">
      <c r="A28" s="101" t="s">
        <v>76</v>
      </c>
      <c r="B28" s="25" t="s">
        <v>81</v>
      </c>
      <c r="C28" s="24" t="s">
        <v>86</v>
      </c>
      <c r="D28" s="15" t="s">
        <v>100</v>
      </c>
      <c r="E28" s="13">
        <v>45585</v>
      </c>
      <c r="F28" s="27">
        <v>1624860</v>
      </c>
      <c r="G28" s="33">
        <v>45604</v>
      </c>
      <c r="H28" s="41">
        <v>1556010</v>
      </c>
      <c r="I28" s="22" t="s">
        <v>13</v>
      </c>
      <c r="J28" s="97" t="s">
        <v>275</v>
      </c>
    </row>
    <row r="29" spans="1:10" s="1" customFormat="1" ht="57" customHeight="1">
      <c r="A29" s="101" t="s">
        <v>77</v>
      </c>
      <c r="B29" s="25" t="s">
        <v>91</v>
      </c>
      <c r="C29" s="24" t="s">
        <v>87</v>
      </c>
      <c r="D29" s="15" t="s">
        <v>101</v>
      </c>
      <c r="E29" s="13">
        <v>45596</v>
      </c>
      <c r="F29" s="27">
        <v>236000</v>
      </c>
      <c r="G29" s="33">
        <v>45604</v>
      </c>
      <c r="H29" s="41">
        <v>180000</v>
      </c>
      <c r="I29" s="22" t="s">
        <v>13</v>
      </c>
      <c r="J29" s="97" t="s">
        <v>275</v>
      </c>
    </row>
    <row r="30" spans="1:10" s="1" customFormat="1" ht="55.5" customHeight="1">
      <c r="A30" s="102" t="s">
        <v>90</v>
      </c>
      <c r="B30" s="25" t="s">
        <v>119</v>
      </c>
      <c r="C30" s="24" t="s">
        <v>93</v>
      </c>
      <c r="D30" s="15" t="s">
        <v>102</v>
      </c>
      <c r="E30" s="13">
        <v>45596</v>
      </c>
      <c r="F30" s="27">
        <v>295000</v>
      </c>
      <c r="G30" s="33">
        <v>45604</v>
      </c>
      <c r="H30" s="41">
        <v>225000</v>
      </c>
      <c r="I30" s="22" t="s">
        <v>13</v>
      </c>
      <c r="J30" s="97" t="s">
        <v>275</v>
      </c>
    </row>
    <row r="31" spans="1:10" s="1" customFormat="1" ht="44.25" customHeight="1">
      <c r="A31" s="101" t="s">
        <v>78</v>
      </c>
      <c r="B31" s="25" t="s">
        <v>82</v>
      </c>
      <c r="C31" s="36" t="s">
        <v>88</v>
      </c>
      <c r="D31" s="38" t="s">
        <v>103</v>
      </c>
      <c r="E31" s="13">
        <v>45592</v>
      </c>
      <c r="F31" s="27">
        <v>474879.97</v>
      </c>
      <c r="G31" s="33">
        <v>45604</v>
      </c>
      <c r="H31" s="41">
        <v>474879.97</v>
      </c>
      <c r="I31" s="22" t="s">
        <v>13</v>
      </c>
      <c r="J31" s="97" t="s">
        <v>275</v>
      </c>
    </row>
    <row r="32" spans="1:10" s="1" customFormat="1" ht="54.75" customHeight="1">
      <c r="A32" s="102" t="s">
        <v>89</v>
      </c>
      <c r="B32" s="25" t="s">
        <v>120</v>
      </c>
      <c r="C32" s="36" t="s">
        <v>95</v>
      </c>
      <c r="D32" s="15" t="s">
        <v>94</v>
      </c>
      <c r="E32" s="13">
        <v>45592</v>
      </c>
      <c r="F32" s="35">
        <v>70800</v>
      </c>
      <c r="G32" s="33">
        <v>45604</v>
      </c>
      <c r="H32" s="41">
        <v>67800</v>
      </c>
      <c r="I32" s="22" t="s">
        <v>13</v>
      </c>
      <c r="J32" s="97" t="s">
        <v>275</v>
      </c>
    </row>
    <row r="33" spans="1:12" s="1" customFormat="1" ht="46.5" customHeight="1">
      <c r="A33" s="102" t="s">
        <v>92</v>
      </c>
      <c r="B33" s="25" t="s">
        <v>121</v>
      </c>
      <c r="C33" s="36" t="s">
        <v>96</v>
      </c>
      <c r="D33" s="15" t="s">
        <v>97</v>
      </c>
      <c r="E33" s="13">
        <v>45593</v>
      </c>
      <c r="F33" s="35">
        <v>70800</v>
      </c>
      <c r="G33" s="33">
        <v>45604</v>
      </c>
      <c r="H33" s="41">
        <v>67800</v>
      </c>
      <c r="I33" s="22" t="s">
        <v>13</v>
      </c>
      <c r="J33" s="97" t="s">
        <v>275</v>
      </c>
    </row>
    <row r="34" spans="1:12" s="1" customFormat="1" ht="54.75" customHeight="1">
      <c r="A34" s="103" t="s">
        <v>104</v>
      </c>
      <c r="B34" s="39" t="s">
        <v>110</v>
      </c>
      <c r="C34" s="36" t="s">
        <v>112</v>
      </c>
      <c r="D34" s="42" t="s">
        <v>105</v>
      </c>
      <c r="E34" s="13">
        <v>45597</v>
      </c>
      <c r="F34" s="34">
        <v>118000</v>
      </c>
      <c r="G34" s="43">
        <v>45607</v>
      </c>
      <c r="H34" s="41">
        <v>113000</v>
      </c>
      <c r="I34" s="22" t="s">
        <v>13</v>
      </c>
      <c r="J34" s="97" t="s">
        <v>275</v>
      </c>
    </row>
    <row r="35" spans="1:12" s="1" customFormat="1" ht="52.5" customHeight="1">
      <c r="A35" s="103" t="s">
        <v>106</v>
      </c>
      <c r="B35" s="39" t="s">
        <v>111</v>
      </c>
      <c r="C35" s="36" t="s">
        <v>113</v>
      </c>
      <c r="D35" s="42" t="s">
        <v>107</v>
      </c>
      <c r="E35" s="13">
        <v>45601</v>
      </c>
      <c r="F35" s="34">
        <v>118000</v>
      </c>
      <c r="G35" s="43">
        <v>45607</v>
      </c>
      <c r="H35" s="41">
        <v>113000</v>
      </c>
      <c r="I35" s="22" t="s">
        <v>13</v>
      </c>
      <c r="J35" s="97" t="s">
        <v>275</v>
      </c>
    </row>
    <row r="36" spans="1:12" s="1" customFormat="1" ht="57" customHeight="1">
      <c r="A36" s="99" t="s">
        <v>108</v>
      </c>
      <c r="B36" s="40" t="s">
        <v>116</v>
      </c>
      <c r="C36" s="24" t="s">
        <v>114</v>
      </c>
      <c r="D36" s="15" t="s">
        <v>109</v>
      </c>
      <c r="E36" s="13" t="s">
        <v>115</v>
      </c>
      <c r="F36" s="46">
        <v>4248000</v>
      </c>
      <c r="G36" s="44">
        <v>45607</v>
      </c>
      <c r="H36" s="41">
        <v>4068000</v>
      </c>
      <c r="I36" s="22" t="s">
        <v>13</v>
      </c>
      <c r="J36" s="97" t="s">
        <v>275</v>
      </c>
    </row>
    <row r="37" spans="1:12" s="1" customFormat="1" ht="65.25" customHeight="1">
      <c r="A37" s="102" t="s">
        <v>117</v>
      </c>
      <c r="B37" s="40" t="s">
        <v>118</v>
      </c>
      <c r="C37" s="24" t="s">
        <v>58</v>
      </c>
      <c r="D37" s="15" t="s">
        <v>66</v>
      </c>
      <c r="E37" s="13">
        <v>45599</v>
      </c>
      <c r="F37" s="46">
        <v>46846</v>
      </c>
      <c r="G37" s="44">
        <v>45607</v>
      </c>
      <c r="H37" s="41">
        <v>44861</v>
      </c>
      <c r="I37" s="22" t="s">
        <v>13</v>
      </c>
      <c r="J37" s="97" t="s">
        <v>275</v>
      </c>
    </row>
    <row r="38" spans="1:12" s="1" customFormat="1" ht="65.25" customHeight="1">
      <c r="A38" s="104" t="s">
        <v>122</v>
      </c>
      <c r="B38" s="39" t="s">
        <v>127</v>
      </c>
      <c r="C38" s="24" t="s">
        <v>124</v>
      </c>
      <c r="D38" s="42" t="s">
        <v>123</v>
      </c>
      <c r="E38" s="13">
        <v>52901</v>
      </c>
      <c r="F38" s="46">
        <v>71390</v>
      </c>
      <c r="G38" s="44">
        <v>45608</v>
      </c>
      <c r="H38" s="35">
        <v>54450</v>
      </c>
      <c r="I38" s="22" t="s">
        <v>13</v>
      </c>
      <c r="J38" s="97" t="s">
        <v>275</v>
      </c>
    </row>
    <row r="39" spans="1:12" s="1" customFormat="1" ht="65.25" customHeight="1">
      <c r="A39" s="102" t="s">
        <v>125</v>
      </c>
      <c r="B39" s="40" t="s">
        <v>128</v>
      </c>
      <c r="C39" s="24" t="s">
        <v>129</v>
      </c>
      <c r="D39" s="15" t="s">
        <v>126</v>
      </c>
      <c r="E39" s="13">
        <v>45590</v>
      </c>
      <c r="F39" s="52">
        <v>149825</v>
      </c>
      <c r="G39" s="44">
        <v>45609</v>
      </c>
      <c r="H39" s="35">
        <v>142333.75</v>
      </c>
      <c r="I39" s="22" t="s">
        <v>13</v>
      </c>
      <c r="J39" s="97" t="s">
        <v>275</v>
      </c>
    </row>
    <row r="40" spans="1:12" s="1" customFormat="1" ht="65.25" customHeight="1">
      <c r="A40" s="98" t="s">
        <v>131</v>
      </c>
      <c r="B40" s="25" t="s">
        <v>132</v>
      </c>
      <c r="C40" s="24" t="s">
        <v>202</v>
      </c>
      <c r="D40" s="15" t="s">
        <v>257</v>
      </c>
      <c r="E40" s="13">
        <v>45572</v>
      </c>
      <c r="F40" s="69">
        <v>232360</v>
      </c>
      <c r="G40" s="33" t="s">
        <v>130</v>
      </c>
      <c r="H40" s="35">
        <v>211880.81</v>
      </c>
      <c r="I40" s="22" t="s">
        <v>13</v>
      </c>
      <c r="J40" s="97" t="s">
        <v>277</v>
      </c>
      <c r="L40" s="67"/>
    </row>
    <row r="41" spans="1:12" s="1" customFormat="1" ht="65.25" customHeight="1">
      <c r="A41" s="98" t="s">
        <v>131</v>
      </c>
      <c r="B41" s="25" t="s">
        <v>133</v>
      </c>
      <c r="C41" s="24" t="s">
        <v>217</v>
      </c>
      <c r="D41" s="15" t="s">
        <v>258</v>
      </c>
      <c r="E41" s="13">
        <v>45572</v>
      </c>
      <c r="F41" s="27">
        <v>230000</v>
      </c>
      <c r="G41" s="33" t="s">
        <v>130</v>
      </c>
      <c r="H41" s="35">
        <v>211312.49</v>
      </c>
      <c r="I41" s="22" t="s">
        <v>13</v>
      </c>
      <c r="J41" s="97" t="s">
        <v>277</v>
      </c>
    </row>
    <row r="42" spans="1:12" s="1" customFormat="1" ht="75" customHeight="1">
      <c r="A42" s="98" t="s">
        <v>134</v>
      </c>
      <c r="B42" s="25" t="s">
        <v>135</v>
      </c>
      <c r="C42" s="24" t="s">
        <v>218</v>
      </c>
      <c r="D42" s="15" t="s">
        <v>252</v>
      </c>
      <c r="E42" s="13">
        <v>45587</v>
      </c>
      <c r="F42" s="27">
        <v>414339.48</v>
      </c>
      <c r="G42" s="33" t="s">
        <v>130</v>
      </c>
      <c r="H42" s="34">
        <v>396782.72</v>
      </c>
      <c r="I42" s="22" t="s">
        <v>13</v>
      </c>
      <c r="J42" s="97" t="s">
        <v>279</v>
      </c>
    </row>
    <row r="43" spans="1:12" s="1" customFormat="1" ht="65.25" customHeight="1">
      <c r="A43" s="98" t="s">
        <v>136</v>
      </c>
      <c r="B43" s="25" t="s">
        <v>137</v>
      </c>
      <c r="C43" s="24" t="s">
        <v>219</v>
      </c>
      <c r="D43" s="15" t="s">
        <v>253</v>
      </c>
      <c r="E43" s="13">
        <v>45579</v>
      </c>
      <c r="F43" s="27">
        <v>1739320</v>
      </c>
      <c r="G43" s="33" t="s">
        <v>130</v>
      </c>
      <c r="H43" s="35">
        <v>1665620</v>
      </c>
      <c r="I43" s="22" t="s">
        <v>13</v>
      </c>
      <c r="J43" s="97" t="s">
        <v>283</v>
      </c>
    </row>
    <row r="44" spans="1:12" s="1" customFormat="1" ht="55.5" customHeight="1">
      <c r="A44" s="98" t="s">
        <v>138</v>
      </c>
      <c r="B44" s="25" t="s">
        <v>139</v>
      </c>
      <c r="C44" s="24" t="s">
        <v>220</v>
      </c>
      <c r="D44" s="15" t="s">
        <v>254</v>
      </c>
      <c r="E44" s="13">
        <v>45580</v>
      </c>
      <c r="F44" s="27">
        <v>2339586</v>
      </c>
      <c r="G44" s="33">
        <v>45611</v>
      </c>
      <c r="H44" s="70">
        <v>2240451</v>
      </c>
      <c r="I44" s="22" t="s">
        <v>13</v>
      </c>
      <c r="J44" s="97" t="s">
        <v>282</v>
      </c>
      <c r="L44" s="68"/>
    </row>
    <row r="45" spans="1:12" s="1" customFormat="1" ht="54.75" customHeight="1">
      <c r="A45" s="98" t="s">
        <v>140</v>
      </c>
      <c r="B45" s="25" t="s">
        <v>141</v>
      </c>
      <c r="C45" s="24" t="s">
        <v>221</v>
      </c>
      <c r="D45" s="15" t="s">
        <v>255</v>
      </c>
      <c r="E45" s="13">
        <v>45579</v>
      </c>
      <c r="F45" s="27">
        <v>1250800</v>
      </c>
      <c r="G45" s="33">
        <v>45614</v>
      </c>
      <c r="H45" s="35">
        <v>1197800</v>
      </c>
      <c r="I45" s="22" t="s">
        <v>13</v>
      </c>
      <c r="J45" s="97" t="s">
        <v>277</v>
      </c>
    </row>
    <row r="46" spans="1:12" s="1" customFormat="1" ht="42" customHeight="1">
      <c r="A46" s="98" t="s">
        <v>142</v>
      </c>
      <c r="B46" s="25" t="s">
        <v>143</v>
      </c>
      <c r="C46" s="24" t="s">
        <v>222</v>
      </c>
      <c r="D46" s="30" t="s">
        <v>260</v>
      </c>
      <c r="E46" s="13">
        <v>45590</v>
      </c>
      <c r="F46" s="27">
        <v>110094</v>
      </c>
      <c r="G46" s="33">
        <v>45614</v>
      </c>
      <c r="H46" s="70">
        <v>105429</v>
      </c>
      <c r="I46" s="22" t="s">
        <v>13</v>
      </c>
      <c r="J46" s="97" t="s">
        <v>281</v>
      </c>
    </row>
    <row r="47" spans="1:12" s="1" customFormat="1" ht="75" customHeight="1">
      <c r="A47" s="98" t="s">
        <v>144</v>
      </c>
      <c r="B47" s="25" t="s">
        <v>145</v>
      </c>
      <c r="C47" s="24" t="s">
        <v>223</v>
      </c>
      <c r="D47" s="73"/>
      <c r="E47" s="13">
        <v>45607</v>
      </c>
      <c r="F47" s="27">
        <v>199420</v>
      </c>
      <c r="G47" s="33">
        <v>45614</v>
      </c>
      <c r="H47" s="70">
        <v>181844</v>
      </c>
      <c r="I47" s="22" t="s">
        <v>13</v>
      </c>
      <c r="J47" s="97" t="s">
        <v>280</v>
      </c>
    </row>
    <row r="48" spans="1:12" s="1" customFormat="1" ht="75.75" customHeight="1">
      <c r="A48" s="98" t="s">
        <v>146</v>
      </c>
      <c r="B48" s="25" t="s">
        <v>256</v>
      </c>
      <c r="C48" s="24" t="s">
        <v>224</v>
      </c>
      <c r="D48" s="15" t="s">
        <v>261</v>
      </c>
      <c r="E48" s="13">
        <v>45576</v>
      </c>
      <c r="F48" s="27">
        <v>130095</v>
      </c>
      <c r="G48" s="33">
        <v>45614</v>
      </c>
      <c r="H48" s="35">
        <v>124582.5</v>
      </c>
      <c r="I48" s="22" t="s">
        <v>13</v>
      </c>
      <c r="J48" s="97" t="s">
        <v>279</v>
      </c>
    </row>
    <row r="49" spans="1:12" s="1" customFormat="1" ht="65.25" customHeight="1">
      <c r="A49" s="98" t="s">
        <v>146</v>
      </c>
      <c r="B49" s="25" t="s">
        <v>147</v>
      </c>
      <c r="C49" s="24" t="s">
        <v>225</v>
      </c>
      <c r="D49" s="73"/>
      <c r="E49" s="13">
        <v>45575</v>
      </c>
      <c r="F49" s="27">
        <v>20650</v>
      </c>
      <c r="G49" s="33">
        <v>45614</v>
      </c>
      <c r="H49" s="35">
        <v>19775</v>
      </c>
      <c r="I49" s="22" t="s">
        <v>13</v>
      </c>
      <c r="J49" s="97" t="s">
        <v>280</v>
      </c>
    </row>
    <row r="50" spans="1:12" s="1" customFormat="1" ht="65.25" customHeight="1">
      <c r="A50" s="98" t="s">
        <v>148</v>
      </c>
      <c r="B50" s="25" t="s">
        <v>149</v>
      </c>
      <c r="C50" s="24" t="s">
        <v>226</v>
      </c>
      <c r="D50" s="15" t="s">
        <v>262</v>
      </c>
      <c r="E50" s="13">
        <v>45570</v>
      </c>
      <c r="F50" s="27">
        <v>168777.8</v>
      </c>
      <c r="G50" s="33">
        <v>45615</v>
      </c>
      <c r="H50" s="35">
        <v>161626.20000000001</v>
      </c>
      <c r="I50" s="22" t="s">
        <v>13</v>
      </c>
      <c r="J50" s="97" t="s">
        <v>14</v>
      </c>
    </row>
    <row r="51" spans="1:12" s="1" customFormat="1" ht="65.25" customHeight="1">
      <c r="A51" s="98" t="s">
        <v>150</v>
      </c>
      <c r="B51" s="25" t="s">
        <v>151</v>
      </c>
      <c r="C51" s="24" t="s">
        <v>124</v>
      </c>
      <c r="D51" s="55"/>
      <c r="E51" s="13">
        <v>45598</v>
      </c>
      <c r="F51" s="27">
        <v>836325</v>
      </c>
      <c r="G51" s="33">
        <v>45615</v>
      </c>
      <c r="H51" s="35"/>
      <c r="I51" s="22" t="s">
        <v>13</v>
      </c>
      <c r="J51" s="97" t="s">
        <v>279</v>
      </c>
    </row>
    <row r="52" spans="1:12" s="1" customFormat="1" ht="60.75" customHeight="1">
      <c r="A52" s="98" t="s">
        <v>152</v>
      </c>
      <c r="B52" s="25" t="s">
        <v>153</v>
      </c>
      <c r="C52" s="24" t="s">
        <v>86</v>
      </c>
      <c r="D52" s="55"/>
      <c r="E52" s="13">
        <v>45607</v>
      </c>
      <c r="F52" s="27">
        <v>118000</v>
      </c>
      <c r="G52" s="33">
        <v>45615</v>
      </c>
      <c r="H52" s="35">
        <v>113000</v>
      </c>
      <c r="I52" s="22" t="s">
        <v>13</v>
      </c>
      <c r="J52" s="97" t="s">
        <v>279</v>
      </c>
    </row>
    <row r="53" spans="1:12" s="1" customFormat="1" ht="57" customHeight="1">
      <c r="A53" s="98" t="s">
        <v>154</v>
      </c>
      <c r="B53" s="25" t="s">
        <v>155</v>
      </c>
      <c r="C53" s="24" t="s">
        <v>227</v>
      </c>
      <c r="D53" s="55"/>
      <c r="E53" s="13">
        <v>45595</v>
      </c>
      <c r="F53" s="27">
        <v>59000</v>
      </c>
      <c r="G53" s="33">
        <v>45615</v>
      </c>
      <c r="H53" s="35">
        <v>56500</v>
      </c>
      <c r="I53" s="22" t="s">
        <v>13</v>
      </c>
      <c r="J53" s="97" t="s">
        <v>14</v>
      </c>
    </row>
    <row r="54" spans="1:12" s="1" customFormat="1" ht="59.25" customHeight="1">
      <c r="A54" s="98" t="s">
        <v>156</v>
      </c>
      <c r="B54" s="25" t="s">
        <v>157</v>
      </c>
      <c r="C54" s="24" t="s">
        <v>228</v>
      </c>
      <c r="D54" s="55"/>
      <c r="E54" s="13">
        <v>45609</v>
      </c>
      <c r="F54" s="27">
        <v>94400</v>
      </c>
      <c r="G54" s="33">
        <v>45615</v>
      </c>
      <c r="H54" s="35">
        <v>90400</v>
      </c>
      <c r="I54" s="22" t="s">
        <v>13</v>
      </c>
      <c r="J54" s="97" t="s">
        <v>279</v>
      </c>
      <c r="L54" s="67"/>
    </row>
    <row r="55" spans="1:12" s="1" customFormat="1" ht="60" customHeight="1">
      <c r="A55" s="102" t="s">
        <v>215</v>
      </c>
      <c r="B55" s="25" t="s">
        <v>216</v>
      </c>
      <c r="C55" s="24" t="s">
        <v>229</v>
      </c>
      <c r="D55" s="55"/>
      <c r="E55" s="13">
        <v>45607</v>
      </c>
      <c r="F55" s="27">
        <v>295000</v>
      </c>
      <c r="G55" s="33">
        <v>45615</v>
      </c>
      <c r="H55" s="35">
        <v>282500</v>
      </c>
      <c r="I55" s="22" t="s">
        <v>13</v>
      </c>
      <c r="J55" s="97" t="s">
        <v>277</v>
      </c>
    </row>
    <row r="56" spans="1:12" s="1" customFormat="1" ht="59.25" customHeight="1">
      <c r="A56" s="98" t="s">
        <v>158</v>
      </c>
      <c r="B56" s="25" t="s">
        <v>159</v>
      </c>
      <c r="C56" s="24" t="s">
        <v>230</v>
      </c>
      <c r="D56" s="55"/>
      <c r="E56" s="13">
        <v>45601</v>
      </c>
      <c r="F56" s="27">
        <v>166000</v>
      </c>
      <c r="G56" s="33">
        <v>45615</v>
      </c>
      <c r="H56" s="71" t="s">
        <v>214</v>
      </c>
      <c r="I56" s="22" t="s">
        <v>13</v>
      </c>
      <c r="J56" s="97" t="s">
        <v>280</v>
      </c>
    </row>
    <row r="57" spans="1:12" s="1" customFormat="1" ht="58.5" customHeight="1">
      <c r="A57" s="98" t="s">
        <v>160</v>
      </c>
      <c r="B57" s="25" t="s">
        <v>161</v>
      </c>
      <c r="C57" s="24" t="s">
        <v>231</v>
      </c>
      <c r="D57" s="55"/>
      <c r="E57" s="13">
        <v>45607</v>
      </c>
      <c r="F57" s="27">
        <v>47200</v>
      </c>
      <c r="G57" s="33">
        <v>45615</v>
      </c>
      <c r="H57" s="35">
        <v>36000</v>
      </c>
      <c r="I57" s="22" t="s">
        <v>13</v>
      </c>
      <c r="J57" s="97" t="s">
        <v>14</v>
      </c>
    </row>
    <row r="58" spans="1:12" s="1" customFormat="1" ht="78" customHeight="1">
      <c r="A58" s="98" t="s">
        <v>162</v>
      </c>
      <c r="B58" s="25" t="s">
        <v>163</v>
      </c>
      <c r="C58" s="24" t="s">
        <v>232</v>
      </c>
      <c r="D58" s="55"/>
      <c r="E58" s="13">
        <v>45567</v>
      </c>
      <c r="F58" s="27">
        <v>231870</v>
      </c>
      <c r="G58" s="33">
        <v>45615</v>
      </c>
      <c r="H58" s="35">
        <v>211434</v>
      </c>
      <c r="I58" s="22" t="s">
        <v>13</v>
      </c>
      <c r="J58" s="97" t="s">
        <v>279</v>
      </c>
    </row>
    <row r="59" spans="1:12" s="1" customFormat="1" ht="65.25" customHeight="1">
      <c r="A59" s="98" t="s">
        <v>164</v>
      </c>
      <c r="B59" s="25" t="s">
        <v>175</v>
      </c>
      <c r="C59" s="24" t="s">
        <v>234</v>
      </c>
      <c r="D59" s="55"/>
      <c r="E59" s="13">
        <v>45601</v>
      </c>
      <c r="F59" s="27">
        <v>233900.14</v>
      </c>
      <c r="G59" s="33">
        <v>45616</v>
      </c>
      <c r="H59" s="35">
        <v>224763.42</v>
      </c>
      <c r="I59" s="22" t="s">
        <v>13</v>
      </c>
      <c r="J59" s="97" t="s">
        <v>14</v>
      </c>
    </row>
    <row r="60" spans="1:12" s="1" customFormat="1" ht="65.25" customHeight="1">
      <c r="A60" s="98" t="s">
        <v>165</v>
      </c>
      <c r="B60" s="25" t="s">
        <v>176</v>
      </c>
      <c r="C60" s="24" t="s">
        <v>235</v>
      </c>
      <c r="D60" s="15" t="s">
        <v>190</v>
      </c>
      <c r="E60" s="13">
        <v>45580</v>
      </c>
      <c r="F60" s="27">
        <v>578790</v>
      </c>
      <c r="G60" s="33">
        <v>45616</v>
      </c>
      <c r="H60" s="56">
        <v>554265</v>
      </c>
      <c r="I60" s="22" t="s">
        <v>13</v>
      </c>
      <c r="J60" s="97" t="s">
        <v>277</v>
      </c>
    </row>
    <row r="61" spans="1:12" s="1" customFormat="1" ht="53.25" customHeight="1">
      <c r="A61" s="98" t="s">
        <v>166</v>
      </c>
      <c r="B61" s="25" t="s">
        <v>177</v>
      </c>
      <c r="C61" s="24" t="s">
        <v>236</v>
      </c>
      <c r="D61" s="15" t="s">
        <v>191</v>
      </c>
      <c r="E61" s="13">
        <v>45574</v>
      </c>
      <c r="F61" s="27">
        <v>695020</v>
      </c>
      <c r="G61" s="33">
        <v>45616</v>
      </c>
      <c r="H61" s="35">
        <v>665570</v>
      </c>
      <c r="I61" s="22" t="s">
        <v>13</v>
      </c>
      <c r="J61" s="97" t="s">
        <v>280</v>
      </c>
    </row>
    <row r="62" spans="1:12" s="1" customFormat="1" ht="66" customHeight="1">
      <c r="A62" s="98" t="s">
        <v>166</v>
      </c>
      <c r="B62" s="25" t="s">
        <v>178</v>
      </c>
      <c r="C62" s="24" t="s">
        <v>237</v>
      </c>
      <c r="D62" s="15" t="s">
        <v>192</v>
      </c>
      <c r="E62" s="13">
        <v>45575</v>
      </c>
      <c r="F62" s="27">
        <v>250962.4</v>
      </c>
      <c r="G62" s="33">
        <v>45616</v>
      </c>
      <c r="H62" s="35">
        <v>240328.4</v>
      </c>
      <c r="I62" s="22" t="s">
        <v>13</v>
      </c>
      <c r="J62" s="97" t="s">
        <v>277</v>
      </c>
    </row>
    <row r="63" spans="1:12" s="1" customFormat="1" ht="63" customHeight="1">
      <c r="A63" s="98" t="s">
        <v>166</v>
      </c>
      <c r="B63" s="25" t="s">
        <v>179</v>
      </c>
      <c r="C63" s="24" t="s">
        <v>238</v>
      </c>
      <c r="D63" s="15" t="s">
        <v>193</v>
      </c>
      <c r="E63" s="13">
        <v>45576</v>
      </c>
      <c r="F63" s="27">
        <v>587640</v>
      </c>
      <c r="G63" s="33">
        <v>45616</v>
      </c>
      <c r="H63" s="57">
        <v>562740</v>
      </c>
      <c r="I63" s="22" t="s">
        <v>13</v>
      </c>
      <c r="J63" s="97" t="s">
        <v>14</v>
      </c>
    </row>
    <row r="64" spans="1:12" s="1" customFormat="1" ht="64.5" customHeight="1">
      <c r="A64" s="98" t="s">
        <v>165</v>
      </c>
      <c r="B64" s="25" t="s">
        <v>180</v>
      </c>
      <c r="C64" s="24" t="s">
        <v>239</v>
      </c>
      <c r="D64" s="15" t="s">
        <v>194</v>
      </c>
      <c r="E64" s="13">
        <v>45580</v>
      </c>
      <c r="F64" s="27">
        <v>444978</v>
      </c>
      <c r="G64" s="33">
        <v>45616</v>
      </c>
      <c r="H64" s="35">
        <v>426123</v>
      </c>
      <c r="I64" s="22" t="s">
        <v>13</v>
      </c>
      <c r="J64" s="97" t="s">
        <v>14</v>
      </c>
    </row>
    <row r="65" spans="1:13" s="1" customFormat="1" ht="63" customHeight="1">
      <c r="A65" s="98" t="s">
        <v>167</v>
      </c>
      <c r="B65" s="25" t="s">
        <v>181</v>
      </c>
      <c r="C65" s="15" t="s">
        <v>242</v>
      </c>
      <c r="D65" s="15" t="s">
        <v>242</v>
      </c>
      <c r="E65" s="15" t="s">
        <v>242</v>
      </c>
      <c r="F65" s="27">
        <v>5760000</v>
      </c>
      <c r="G65" s="33">
        <v>45616</v>
      </c>
      <c r="H65" s="35">
        <v>5702400</v>
      </c>
      <c r="I65" s="22" t="s">
        <v>13</v>
      </c>
      <c r="J65" s="97" t="s">
        <v>14</v>
      </c>
    </row>
    <row r="66" spans="1:13" s="1" customFormat="1" ht="63.75" customHeight="1">
      <c r="A66" s="98" t="s">
        <v>165</v>
      </c>
      <c r="B66" s="25" t="s">
        <v>182</v>
      </c>
      <c r="C66" s="24" t="s">
        <v>240</v>
      </c>
      <c r="D66" s="15" t="s">
        <v>195</v>
      </c>
      <c r="E66" s="13">
        <v>45580</v>
      </c>
      <c r="F66" s="27">
        <v>743400</v>
      </c>
      <c r="G66" s="33">
        <v>45616</v>
      </c>
      <c r="H66" s="35">
        <v>711900</v>
      </c>
      <c r="I66" s="22" t="s">
        <v>13</v>
      </c>
      <c r="J66" s="97" t="s">
        <v>277</v>
      </c>
    </row>
    <row r="67" spans="1:13" s="1" customFormat="1" ht="60.75" customHeight="1">
      <c r="A67" s="98" t="s">
        <v>168</v>
      </c>
      <c r="B67" s="25" t="s">
        <v>183</v>
      </c>
      <c r="C67" s="24" t="s">
        <v>241</v>
      </c>
      <c r="D67" s="15" t="s">
        <v>196</v>
      </c>
      <c r="E67" s="13">
        <v>45596</v>
      </c>
      <c r="F67" s="27">
        <v>1709171</v>
      </c>
      <c r="G67" s="33">
        <v>45616</v>
      </c>
      <c r="H67" s="35">
        <v>1636748.5</v>
      </c>
      <c r="I67" s="22" t="s">
        <v>13</v>
      </c>
      <c r="J67" s="97" t="s">
        <v>14</v>
      </c>
    </row>
    <row r="68" spans="1:13" s="1" customFormat="1" ht="60" customHeight="1">
      <c r="A68" s="98" t="s">
        <v>165</v>
      </c>
      <c r="B68" s="25" t="s">
        <v>184</v>
      </c>
      <c r="C68" s="24" t="s">
        <v>113</v>
      </c>
      <c r="D68" s="15" t="s">
        <v>107</v>
      </c>
      <c r="E68" s="13">
        <v>45580</v>
      </c>
      <c r="F68" s="27">
        <v>439774.2</v>
      </c>
      <c r="G68" s="33">
        <v>45617</v>
      </c>
      <c r="H68" s="56">
        <v>421139.7</v>
      </c>
      <c r="I68" s="22" t="s">
        <v>13</v>
      </c>
      <c r="J68" s="97" t="s">
        <v>279</v>
      </c>
    </row>
    <row r="69" spans="1:13" s="1" customFormat="1" ht="63" customHeight="1">
      <c r="A69" s="98" t="s">
        <v>166</v>
      </c>
      <c r="B69" s="25" t="s">
        <v>185</v>
      </c>
      <c r="C69" s="24" t="s">
        <v>243</v>
      </c>
      <c r="D69" s="15" t="s">
        <v>197</v>
      </c>
      <c r="E69" s="13">
        <v>45574</v>
      </c>
      <c r="F69" s="27">
        <v>1834900</v>
      </c>
      <c r="G69" s="33">
        <v>45617</v>
      </c>
      <c r="H69" s="35">
        <v>1757150</v>
      </c>
      <c r="I69" s="22" t="s">
        <v>13</v>
      </c>
      <c r="J69" s="97" t="s">
        <v>280</v>
      </c>
    </row>
    <row r="70" spans="1:13" s="1" customFormat="1" ht="44.25" customHeight="1">
      <c r="A70" s="98" t="s">
        <v>169</v>
      </c>
      <c r="B70" s="25" t="s">
        <v>186</v>
      </c>
      <c r="C70" s="24" t="s">
        <v>244</v>
      </c>
      <c r="D70" s="15" t="s">
        <v>198</v>
      </c>
      <c r="E70" s="13">
        <v>45590</v>
      </c>
      <c r="F70" s="27">
        <v>111088.26</v>
      </c>
      <c r="G70" s="33">
        <v>45618</v>
      </c>
      <c r="H70" s="35">
        <v>106337.5</v>
      </c>
      <c r="I70" s="22" t="s">
        <v>13</v>
      </c>
      <c r="J70" s="97" t="s">
        <v>280</v>
      </c>
    </row>
    <row r="71" spans="1:13" s="1" customFormat="1" ht="66.75" customHeight="1">
      <c r="A71" s="98" t="s">
        <v>170</v>
      </c>
      <c r="B71" s="25" t="s">
        <v>187</v>
      </c>
      <c r="C71" s="24" t="s">
        <v>240</v>
      </c>
      <c r="D71" s="15" t="s">
        <v>195</v>
      </c>
      <c r="E71" s="13">
        <v>45517</v>
      </c>
      <c r="F71" s="27">
        <v>8128049.7699999996</v>
      </c>
      <c r="G71" s="33">
        <v>45618</v>
      </c>
      <c r="H71" s="35">
        <v>7894874.71</v>
      </c>
      <c r="I71" s="22" t="s">
        <v>13</v>
      </c>
      <c r="J71" s="97" t="s">
        <v>14</v>
      </c>
    </row>
    <row r="72" spans="1:13" s="1" customFormat="1" ht="42" customHeight="1">
      <c r="A72" s="98" t="s">
        <v>171</v>
      </c>
      <c r="B72" s="25" t="s">
        <v>188</v>
      </c>
      <c r="C72" s="24" t="s">
        <v>245</v>
      </c>
      <c r="D72" s="15" t="s">
        <v>199</v>
      </c>
      <c r="E72" s="13">
        <v>45517</v>
      </c>
      <c r="F72" s="27">
        <v>225843.15</v>
      </c>
      <c r="G72" s="33">
        <v>45618</v>
      </c>
      <c r="H72" s="35">
        <v>205843.15</v>
      </c>
      <c r="I72" s="22" t="s">
        <v>13</v>
      </c>
      <c r="J72" s="97" t="s">
        <v>279</v>
      </c>
    </row>
    <row r="73" spans="1:13" s="1" customFormat="1" ht="53.25" customHeight="1">
      <c r="A73" s="98" t="s">
        <v>173</v>
      </c>
      <c r="B73" s="25" t="s">
        <v>259</v>
      </c>
      <c r="C73" s="24" t="s">
        <v>246</v>
      </c>
      <c r="D73" s="15" t="s">
        <v>201</v>
      </c>
      <c r="E73" s="43">
        <v>45614</v>
      </c>
      <c r="F73" s="27">
        <v>424800</v>
      </c>
      <c r="G73" s="33">
        <v>45621</v>
      </c>
      <c r="H73" s="14">
        <v>406800</v>
      </c>
      <c r="I73" s="22" t="s">
        <v>13</v>
      </c>
      <c r="J73" s="97" t="s">
        <v>279</v>
      </c>
    </row>
    <row r="74" spans="1:13" s="1" customFormat="1" ht="63.75" customHeight="1">
      <c r="A74" s="98" t="s">
        <v>174</v>
      </c>
      <c r="B74" s="25" t="s">
        <v>189</v>
      </c>
      <c r="C74" s="24" t="s">
        <v>60</v>
      </c>
      <c r="D74" s="15" t="s">
        <v>69</v>
      </c>
      <c r="E74" s="43">
        <v>45541</v>
      </c>
      <c r="F74" s="27">
        <v>306800</v>
      </c>
      <c r="G74" s="33">
        <v>45621</v>
      </c>
      <c r="H74" s="35">
        <v>293800</v>
      </c>
      <c r="I74" s="22" t="s">
        <v>13</v>
      </c>
      <c r="J74" s="97" t="s">
        <v>14</v>
      </c>
    </row>
    <row r="75" spans="1:13" s="1" customFormat="1" ht="63.75" customHeight="1">
      <c r="A75" s="100" t="s">
        <v>267</v>
      </c>
      <c r="B75" s="25" t="s">
        <v>268</v>
      </c>
      <c r="C75" s="24" t="s">
        <v>269</v>
      </c>
      <c r="D75" s="15" t="s">
        <v>270</v>
      </c>
      <c r="E75" s="43">
        <v>45524</v>
      </c>
      <c r="F75" s="46">
        <v>1292100</v>
      </c>
      <c r="G75" s="33">
        <v>44526</v>
      </c>
      <c r="H75" s="35">
        <v>1237350</v>
      </c>
      <c r="I75" s="22" t="s">
        <v>13</v>
      </c>
      <c r="J75" s="97" t="s">
        <v>14</v>
      </c>
    </row>
    <row r="76" spans="1:13" s="1" customFormat="1" ht="42.75" customHeight="1">
      <c r="A76" s="100" t="s">
        <v>203</v>
      </c>
      <c r="B76" s="31" t="s">
        <v>207</v>
      </c>
      <c r="C76" s="24" t="s">
        <v>247</v>
      </c>
      <c r="D76" s="44" t="s">
        <v>204</v>
      </c>
      <c r="E76" s="13">
        <v>45576</v>
      </c>
      <c r="F76" s="35">
        <v>196078.09</v>
      </c>
      <c r="G76" s="58">
        <v>45623</v>
      </c>
      <c r="H76" s="35">
        <v>187769.7</v>
      </c>
      <c r="I76" s="22" t="s">
        <v>13</v>
      </c>
      <c r="J76" s="97" t="s">
        <v>14</v>
      </c>
    </row>
    <row r="77" spans="1:13" s="1" customFormat="1" ht="75" customHeight="1">
      <c r="A77" s="100" t="s">
        <v>205</v>
      </c>
      <c r="B77" s="31" t="s">
        <v>208</v>
      </c>
      <c r="C77" s="24" t="s">
        <v>248</v>
      </c>
      <c r="D77" s="44" t="s">
        <v>206</v>
      </c>
      <c r="E77" s="13">
        <v>45586</v>
      </c>
      <c r="F77" s="35">
        <v>83000.009999999995</v>
      </c>
      <c r="G77" s="58">
        <v>45623</v>
      </c>
      <c r="H77" s="35">
        <v>79483.06</v>
      </c>
      <c r="I77" s="22" t="s">
        <v>13</v>
      </c>
      <c r="J77" s="97" t="s">
        <v>14</v>
      </c>
    </row>
    <row r="78" spans="1:13" s="1" customFormat="1" ht="75" customHeight="1">
      <c r="A78" s="100" t="s">
        <v>271</v>
      </c>
      <c r="B78" s="25" t="s">
        <v>272</v>
      </c>
      <c r="C78" s="24" t="s">
        <v>273</v>
      </c>
      <c r="D78" s="30" t="s">
        <v>274</v>
      </c>
      <c r="E78" s="13">
        <v>45610</v>
      </c>
      <c r="F78" s="35">
        <v>41536</v>
      </c>
      <c r="G78" s="44">
        <v>45623</v>
      </c>
      <c r="H78" s="35">
        <v>31680</v>
      </c>
      <c r="I78" s="22" t="s">
        <v>13</v>
      </c>
      <c r="J78" s="97" t="s">
        <v>14</v>
      </c>
      <c r="M78" s="72"/>
    </row>
    <row r="79" spans="1:13" s="1" customFormat="1" ht="45.75" customHeight="1">
      <c r="A79" s="105" t="s">
        <v>172</v>
      </c>
      <c r="B79" s="59" t="s">
        <v>210</v>
      </c>
      <c r="C79" s="60" t="s">
        <v>249</v>
      </c>
      <c r="D79" s="61" t="s">
        <v>200</v>
      </c>
      <c r="E79" s="13" t="s">
        <v>251</v>
      </c>
      <c r="F79" s="62">
        <v>132750</v>
      </c>
      <c r="G79" s="63">
        <v>45624</v>
      </c>
      <c r="H79" s="64">
        <v>127125</v>
      </c>
      <c r="I79" s="22" t="s">
        <v>13</v>
      </c>
      <c r="J79" s="97" t="s">
        <v>14</v>
      </c>
      <c r="M79" s="72"/>
    </row>
    <row r="80" spans="1:13" s="1" customFormat="1" ht="65.25" customHeight="1">
      <c r="A80" s="105" t="s">
        <v>172</v>
      </c>
      <c r="B80" s="65" t="s">
        <v>276</v>
      </c>
      <c r="C80" s="24" t="s">
        <v>233</v>
      </c>
      <c r="D80" s="30" t="s">
        <v>209</v>
      </c>
      <c r="E80" s="13">
        <v>45597</v>
      </c>
      <c r="F80" s="35">
        <v>233640</v>
      </c>
      <c r="G80" s="63">
        <v>45624</v>
      </c>
      <c r="H80" s="35">
        <v>223740</v>
      </c>
      <c r="I80" s="22" t="s">
        <v>13</v>
      </c>
      <c r="J80" s="97" t="s">
        <v>14</v>
      </c>
    </row>
    <row r="81" spans="1:10" s="1" customFormat="1" ht="53.25" customHeight="1">
      <c r="A81" s="99" t="s">
        <v>211</v>
      </c>
      <c r="B81" s="40" t="s">
        <v>212</v>
      </c>
      <c r="C81" s="24" t="s">
        <v>250</v>
      </c>
      <c r="D81" s="30" t="s">
        <v>213</v>
      </c>
      <c r="E81" s="13">
        <v>45639</v>
      </c>
      <c r="F81" s="46">
        <v>8572737.5999999996</v>
      </c>
      <c r="G81" s="44">
        <v>45625</v>
      </c>
      <c r="H81" s="35">
        <v>8336250.0599999996</v>
      </c>
      <c r="I81" s="22" t="s">
        <v>13</v>
      </c>
      <c r="J81" s="97" t="s">
        <v>14</v>
      </c>
    </row>
    <row r="82" spans="1:10" s="1" customFormat="1" ht="53.25" customHeight="1" thickBot="1">
      <c r="A82" s="99" t="s">
        <v>263</v>
      </c>
      <c r="B82" s="40" t="s">
        <v>265</v>
      </c>
      <c r="C82" s="24" t="s">
        <v>266</v>
      </c>
      <c r="D82" s="15" t="s">
        <v>264</v>
      </c>
      <c r="E82" s="13">
        <v>45615</v>
      </c>
      <c r="F82" s="66">
        <v>1404200</v>
      </c>
      <c r="G82" s="44">
        <v>45625</v>
      </c>
      <c r="H82" s="51">
        <v>1280440</v>
      </c>
      <c r="I82" s="22" t="s">
        <v>13</v>
      </c>
      <c r="J82" s="97" t="s">
        <v>14</v>
      </c>
    </row>
    <row r="83" spans="1:10" ht="15.75" thickBot="1">
      <c r="A83" s="106" t="s">
        <v>12</v>
      </c>
      <c r="B83" s="78"/>
      <c r="C83" s="24"/>
      <c r="D83" s="37"/>
      <c r="E83" s="74"/>
      <c r="F83" s="76">
        <f>SUM(F11:F82)</f>
        <v>59818333.660000004</v>
      </c>
      <c r="G83" s="37"/>
      <c r="H83" s="77">
        <f>SUM(H11:H82)</f>
        <v>56525477.070000008</v>
      </c>
      <c r="I83" s="75"/>
      <c r="J83" s="107"/>
    </row>
    <row r="84" spans="1:10" ht="15.75" thickTop="1">
      <c r="A84" s="108"/>
      <c r="B84" s="109"/>
      <c r="C84" s="110"/>
      <c r="D84" s="88"/>
      <c r="E84" s="111"/>
      <c r="F84" s="112"/>
      <c r="G84" s="113"/>
      <c r="H84" s="92"/>
      <c r="I84" s="114"/>
      <c r="J84" s="115"/>
    </row>
    <row r="85" spans="1:10">
      <c r="A85" s="108"/>
      <c r="B85" s="88"/>
      <c r="C85" s="89"/>
      <c r="D85" s="88"/>
      <c r="E85" s="111"/>
      <c r="F85" s="91"/>
      <c r="G85" s="113"/>
      <c r="H85" s="92"/>
      <c r="I85" s="116"/>
      <c r="J85" s="115"/>
    </row>
    <row r="86" spans="1:10">
      <c r="A86" s="108"/>
      <c r="B86" s="109"/>
      <c r="C86" s="110"/>
      <c r="D86" s="113"/>
      <c r="E86" s="111"/>
      <c r="F86" s="112"/>
      <c r="G86" s="113"/>
      <c r="H86" s="117"/>
      <c r="I86" s="116"/>
      <c r="J86" s="115"/>
    </row>
    <row r="87" spans="1:10">
      <c r="A87" s="118" t="s">
        <v>10</v>
      </c>
      <c r="B87" s="119"/>
      <c r="C87" s="119"/>
      <c r="D87" s="119"/>
      <c r="E87" s="119"/>
      <c r="F87" s="119"/>
      <c r="G87" s="119"/>
      <c r="H87" s="119"/>
      <c r="I87" s="119"/>
      <c r="J87" s="120"/>
    </row>
    <row r="88" spans="1:10">
      <c r="A88" s="121" t="s">
        <v>9</v>
      </c>
      <c r="B88" s="122"/>
      <c r="C88" s="122"/>
      <c r="D88" s="122"/>
      <c r="E88" s="122"/>
      <c r="F88" s="122"/>
      <c r="G88" s="122"/>
      <c r="H88" s="122"/>
      <c r="I88" s="122"/>
      <c r="J88" s="123"/>
    </row>
    <row r="89" spans="1:10" ht="15.75" thickBot="1">
      <c r="A89" s="124"/>
      <c r="B89" s="125"/>
      <c r="C89" s="126"/>
      <c r="D89" s="125"/>
      <c r="E89" s="127"/>
      <c r="F89" s="128"/>
      <c r="G89" s="125"/>
      <c r="H89" s="129"/>
      <c r="I89" s="130"/>
      <c r="J89" s="131"/>
    </row>
    <row r="90" spans="1:10">
      <c r="A90" s="7"/>
      <c r="B90" s="53"/>
      <c r="C90" s="54"/>
      <c r="H90" s="26"/>
    </row>
    <row r="91" spans="1:10">
      <c r="A91" s="7"/>
      <c r="B91" s="53"/>
      <c r="C91" s="54"/>
    </row>
    <row r="92" spans="1:10">
      <c r="A92" s="7"/>
      <c r="B92" s="53"/>
      <c r="C92" s="54"/>
    </row>
    <row r="93" spans="1:10">
      <c r="A93" s="7"/>
      <c r="B93" s="53"/>
      <c r="C93" s="54"/>
    </row>
    <row r="94" spans="1:10">
      <c r="A94" s="7"/>
      <c r="B94" s="53"/>
      <c r="C94" s="54"/>
    </row>
    <row r="95" spans="1:10">
      <c r="A95" s="7"/>
      <c r="B95" s="53"/>
      <c r="C95" s="54"/>
    </row>
    <row r="96" spans="1:10">
      <c r="A96" s="7"/>
      <c r="B96" s="53"/>
      <c r="C96" s="54"/>
    </row>
    <row r="97" spans="1:3">
      <c r="A97" s="7"/>
      <c r="B97" s="53"/>
      <c r="C97" s="54"/>
    </row>
    <row r="98" spans="1:3">
      <c r="A98" s="7"/>
      <c r="B98" s="53"/>
      <c r="C98" s="54"/>
    </row>
    <row r="99" spans="1:3">
      <c r="A99" s="7"/>
      <c r="B99" s="53"/>
      <c r="C99" s="54"/>
    </row>
    <row r="100" spans="1:3">
      <c r="A100" s="7"/>
      <c r="B100" s="53"/>
      <c r="C100" s="54"/>
    </row>
    <row r="101" spans="1:3">
      <c r="A101" s="7"/>
      <c r="B101" s="53"/>
      <c r="C101" s="54"/>
    </row>
    <row r="102" spans="1:3">
      <c r="A102" s="7"/>
      <c r="B102" s="53"/>
      <c r="C102" s="54"/>
    </row>
    <row r="103" spans="1:3">
      <c r="A103" s="7"/>
      <c r="B103" s="53"/>
      <c r="C103" s="54"/>
    </row>
    <row r="104" spans="1:3">
      <c r="A104" s="7"/>
      <c r="B104" s="53"/>
      <c r="C104" s="54"/>
    </row>
    <row r="105" spans="1:3">
      <c r="A105" s="7"/>
      <c r="B105" s="53"/>
      <c r="C105" s="54"/>
    </row>
    <row r="106" spans="1:3">
      <c r="A106" s="7"/>
      <c r="B106" s="53"/>
      <c r="C106" s="54"/>
    </row>
    <row r="107" spans="1:3">
      <c r="A107" s="7"/>
      <c r="B107" s="53"/>
      <c r="C107" s="54"/>
    </row>
    <row r="108" spans="1:3">
      <c r="A108" s="7"/>
      <c r="B108" s="53"/>
      <c r="C108" s="54"/>
    </row>
    <row r="109" spans="1:3">
      <c r="A109" s="7"/>
      <c r="B109" s="53"/>
      <c r="C109" s="54"/>
    </row>
    <row r="110" spans="1:3">
      <c r="A110" s="7"/>
      <c r="B110" s="53"/>
      <c r="C110" s="54"/>
    </row>
    <row r="111" spans="1:3">
      <c r="A111" s="7"/>
      <c r="B111" s="53"/>
      <c r="C111" s="54"/>
    </row>
    <row r="112" spans="1:3">
      <c r="A112" s="7"/>
      <c r="B112" s="53"/>
      <c r="C112" s="54"/>
    </row>
    <row r="113" spans="1:3">
      <c r="A113" s="7"/>
      <c r="B113" s="53"/>
      <c r="C113" s="54"/>
    </row>
    <row r="114" spans="1:3">
      <c r="A114" s="7"/>
      <c r="B114" s="53"/>
      <c r="C114" s="54"/>
    </row>
    <row r="115" spans="1:3">
      <c r="A115" s="7"/>
      <c r="B115" s="53"/>
      <c r="C115" s="54"/>
    </row>
    <row r="116" spans="1:3">
      <c r="A116" s="7"/>
      <c r="B116" s="53"/>
      <c r="C116" s="54"/>
    </row>
    <row r="117" spans="1:3">
      <c r="A117" s="7"/>
      <c r="B117" s="53"/>
      <c r="C117" s="54"/>
    </row>
    <row r="118" spans="1:3">
      <c r="A118" s="7"/>
      <c r="B118" s="53"/>
      <c r="C118" s="54"/>
    </row>
    <row r="119" spans="1:3">
      <c r="A119" s="7"/>
      <c r="B119" s="53"/>
      <c r="C119" s="54"/>
    </row>
    <row r="120" spans="1:3">
      <c r="A120" s="7"/>
      <c r="B120" s="53"/>
      <c r="C120" s="54"/>
    </row>
    <row r="121" spans="1:3">
      <c r="A121" s="7"/>
      <c r="B121" s="53"/>
      <c r="C121" s="54"/>
    </row>
    <row r="122" spans="1:3">
      <c r="A122" s="7"/>
      <c r="B122" s="53"/>
      <c r="C122" s="54"/>
    </row>
    <row r="123" spans="1:3">
      <c r="A123" s="7"/>
      <c r="B123" s="53"/>
      <c r="C123" s="54"/>
    </row>
    <row r="124" spans="1:3">
      <c r="A124" s="7"/>
      <c r="B124" s="53"/>
      <c r="C124" s="54"/>
    </row>
    <row r="125" spans="1:3">
      <c r="B125" s="8"/>
    </row>
    <row r="126" spans="1:3">
      <c r="B126" s="8"/>
    </row>
    <row r="127" spans="1:3">
      <c r="B127" s="8"/>
    </row>
  </sheetData>
  <mergeCells count="3">
    <mergeCell ref="A87:J87"/>
    <mergeCell ref="A88:J88"/>
    <mergeCell ref="A83:B83"/>
  </mergeCells>
  <phoneticPr fontId="6" type="noConversion"/>
  <pageMargins left="0.19685039370078741" right="0" top="0.78740157480314965" bottom="0.74803149606299213"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Miguel Peguero</cp:lastModifiedBy>
  <cp:lastPrinted>2024-12-03T15:43:44Z</cp:lastPrinted>
  <dcterms:created xsi:type="dcterms:W3CDTF">2017-09-27T15:14:00Z</dcterms:created>
  <dcterms:modified xsi:type="dcterms:W3CDTF">2024-12-20T22:43:20Z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