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EJECUCION NOVIEMBRE\"/>
    </mc:Choice>
  </mc:AlternateContent>
  <xr:revisionPtr revIDLastSave="0" documentId="8_{2479F29C-F0F2-4DDE-BFCF-84C0EBB8C85C}" xr6:coauthVersionLast="47" xr6:coauthVersionMax="47" xr10:uidLastSave="{00000000-0000-0000-0000-000000000000}"/>
  <bookViews>
    <workbookView xWindow="-120" yWindow="-120" windowWidth="20730" windowHeight="11160" xr2:uid="{32F7A1FE-ED35-473F-8DC7-85A948FFD8C0}"/>
  </bookViews>
  <sheets>
    <sheet name="CUENTA INTERNA" sheetId="10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03" l="1"/>
  <c r="C106" i="103"/>
  <c r="C16" i="103"/>
  <c r="C91" i="103"/>
  <c r="C104" i="103"/>
</calcChain>
</file>

<file path=xl/sharedStrings.xml><?xml version="1.0" encoding="utf-8"?>
<sst xmlns="http://schemas.openxmlformats.org/spreadsheetml/2006/main" count="187" uniqueCount="184">
  <si>
    <t>DESCRIPCION DEL GASTO</t>
  </si>
  <si>
    <t>PRESUPUESTO EJECUTADO</t>
  </si>
  <si>
    <t>CAPITULO 0206, SUBCAPITULO 01, DAF 01  Y UE 0004</t>
  </si>
  <si>
    <t>2.1.5</t>
  </si>
  <si>
    <t>2.1.5.1.01</t>
  </si>
  <si>
    <t>2.1.5.2.01</t>
  </si>
  <si>
    <t>ENCARGADO DEL DEPARTAMENTO FINANCIERO</t>
  </si>
  <si>
    <t>2.1.5.4.01</t>
  </si>
  <si>
    <t>CONTRATACIONES DE SERVICIOS</t>
  </si>
  <si>
    <t>2.2.1</t>
  </si>
  <si>
    <t>CCP</t>
  </si>
  <si>
    <t xml:space="preserve"> CONTRIBUCIONES A LA SEGURIDAD SOCIAL</t>
  </si>
  <si>
    <t xml:space="preserve"> CONTRIBUCIONES AL SEGURO DE SALUD</t>
  </si>
  <si>
    <t xml:space="preserve"> CONTRIBUCIONES AL SEGURO DE PENSIONES</t>
  </si>
  <si>
    <t xml:space="preserve"> CONTRIBUCIONES AL SEGURO DE RIESGO LABORAL</t>
  </si>
  <si>
    <t xml:space="preserve"> CONTRIBUCIONES AL PLAN DE RETIRO COMPLEMENTARIO</t>
  </si>
  <si>
    <t>VALORES EN RD$</t>
  </si>
  <si>
    <t>2.3.1</t>
  </si>
  <si>
    <t>2.2.8.7</t>
  </si>
  <si>
    <t>TRANSPORTE Y ALMACENAJE</t>
  </si>
  <si>
    <t>2.2.4</t>
  </si>
  <si>
    <t>2.2.4.1.01</t>
  </si>
  <si>
    <t>2.2.8.6.01</t>
  </si>
  <si>
    <t>2.2.8.6</t>
  </si>
  <si>
    <t>2.2.5</t>
  </si>
  <si>
    <t>MATERIALES Y SUMINISTROS</t>
  </si>
  <si>
    <t>TOTAL MATERIALES Y SUMINISTROS</t>
  </si>
  <si>
    <t>2.3.5</t>
  </si>
  <si>
    <t>PRODUCTOS DE CUERO, CAUCHO Y PLASTICO</t>
  </si>
  <si>
    <t>BIENES MUEBLES, INMUEBLES E INTANGIBLES</t>
  </si>
  <si>
    <t>2.6.1</t>
  </si>
  <si>
    <t>MUEBLES Y EQUIPOS DE OFICINA</t>
  </si>
  <si>
    <t>2.6.1.4.01</t>
  </si>
  <si>
    <t>ELECTRODOMESTICOS</t>
  </si>
  <si>
    <t>2.6.1.1.01</t>
  </si>
  <si>
    <t>ALIMENTOS Y PRODUCTOS AGROFORESTALES</t>
  </si>
  <si>
    <t>2.3.1.1</t>
  </si>
  <si>
    <t>ALIMENTOS Y BEBIDAS PARA PERSONAS</t>
  </si>
  <si>
    <t>2.3.1.1.01</t>
  </si>
  <si>
    <t>2.3.3</t>
  </si>
  <si>
    <t>PRODUCTOS DE PAPEL CARTON E IMPRESOS</t>
  </si>
  <si>
    <t>2.3.3.2.01</t>
  </si>
  <si>
    <t xml:space="preserve"> PRODUCTOS DE PAPEL Y CARTON </t>
  </si>
  <si>
    <t>2.3.3.3.01</t>
  </si>
  <si>
    <t>PRODUCTOS DE ARTES GRAFICAS</t>
  </si>
  <si>
    <t>2.3.3.4</t>
  </si>
  <si>
    <t>LIBROS, REVISTAS Y PERIODICOS</t>
  </si>
  <si>
    <t>2.3.3.4.01</t>
  </si>
  <si>
    <t>2.3.5.5.01</t>
  </si>
  <si>
    <t>ARTICULOS DE PLASTICO</t>
  </si>
  <si>
    <t>2.3.6</t>
  </si>
  <si>
    <t xml:space="preserve">PRODUCTOS DE MINERALES METALICOS Y NO METALICOS  </t>
  </si>
  <si>
    <t>2.3.6.1</t>
  </si>
  <si>
    <t>PRODUCTO DE CEMENTO, CAL, ASBESTO YESO Y ARCILLA</t>
  </si>
  <si>
    <t>2.3.6.1.01</t>
  </si>
  <si>
    <t xml:space="preserve">PRODUCTOS DE CEMENTO </t>
  </si>
  <si>
    <t>2.3.6.3</t>
  </si>
  <si>
    <t>PRODUCTOS METALICOS Y SUS DERIVADOS</t>
  </si>
  <si>
    <t>2.3.6.3.06</t>
  </si>
  <si>
    <t>2.3.7</t>
  </si>
  <si>
    <t>COMBUSTIBLES, LUBRICANTES, PRODUCTOS QUIMICOS Y CONEXOS</t>
  </si>
  <si>
    <t>2.3.7.1.05</t>
  </si>
  <si>
    <t>ACEITES Y GRASAS</t>
  </si>
  <si>
    <t>2.3.7.2.02</t>
  </si>
  <si>
    <t>PRODUCTOS QUIMICOS DE USO PERSONAL</t>
  </si>
  <si>
    <t>2.3.9</t>
  </si>
  <si>
    <t>PRODUCTOS Y UTILES VARIOS</t>
  </si>
  <si>
    <t>2.3.9.1.01</t>
  </si>
  <si>
    <t>MATERIALES DE LIMPIEZA</t>
  </si>
  <si>
    <t>2.3.9.3.01</t>
  </si>
  <si>
    <t>2.3.9.6.01</t>
  </si>
  <si>
    <t>PRODUCTOS ELECTRICOS Y AFINES</t>
  </si>
  <si>
    <t>2.3.2.2.01</t>
  </si>
  <si>
    <t>2.3.2.3.01</t>
  </si>
  <si>
    <t>ACABADOS TEXTILES</t>
  </si>
  <si>
    <t>2.3.9.4.01</t>
  </si>
  <si>
    <t>2.3.9.2.01</t>
  </si>
  <si>
    <t>2.3.9.5.01</t>
  </si>
  <si>
    <t>UTILES DE COCINA Y COMEDOR</t>
  </si>
  <si>
    <t>GASOLINA</t>
  </si>
  <si>
    <t>2.3.7.1.01</t>
  </si>
  <si>
    <t>SERVICIOS DE ALIMENTACION</t>
  </si>
  <si>
    <t>2.2.6</t>
  </si>
  <si>
    <t>SEGUROS</t>
  </si>
  <si>
    <t>2.2.2</t>
  </si>
  <si>
    <t>PUBLICIDAD, IMPRESIÓN Y ENCUADERNACION</t>
  </si>
  <si>
    <t>2.2.2.1.01</t>
  </si>
  <si>
    <t>PUBLICIDAD Y PROPAGANDA</t>
  </si>
  <si>
    <t>2.2.2.2.01</t>
  </si>
  <si>
    <t>2.2.9</t>
  </si>
  <si>
    <t>2.2.9.2.01</t>
  </si>
  <si>
    <t>LIC. ELVI ANTONIO DE LA ROSA PEÑA</t>
  </si>
  <si>
    <t>2.3.9.9.01</t>
  </si>
  <si>
    <t>2.3.7.2.06</t>
  </si>
  <si>
    <t>2.3.5.4.01</t>
  </si>
  <si>
    <t>ARTICULOS DE CAUCHO</t>
  </si>
  <si>
    <t>2.2.7.2.01</t>
  </si>
  <si>
    <t>2.2.7.2</t>
  </si>
  <si>
    <t>2.3.3.1.01</t>
  </si>
  <si>
    <t>2.6.1.3.01</t>
  </si>
  <si>
    <t>2.2.7.2.06</t>
  </si>
  <si>
    <t>2.6.5.4.01</t>
  </si>
  <si>
    <t>2.3.6.3.04</t>
  </si>
  <si>
    <t>HERRAMIENTAS MENORES</t>
  </si>
  <si>
    <t>2.6.2.3</t>
  </si>
  <si>
    <t>2.6.2.3.01</t>
  </si>
  <si>
    <t>2.2.8.7.05</t>
  </si>
  <si>
    <t>UTILES Y MATERIALES DE ESCRITORIO, OFICINA E INFORMATICA</t>
  </si>
  <si>
    <t>2.6.5</t>
  </si>
  <si>
    <t>2.2.8.5</t>
  </si>
  <si>
    <t>FUMIGACION, LAVANDERIA, LIMPIEZA E HIGIENE</t>
  </si>
  <si>
    <t>2.2.8.5.01</t>
  </si>
  <si>
    <t>FUMIGACION</t>
  </si>
  <si>
    <t>2.2.8.5.02</t>
  </si>
  <si>
    <t>2.2.8.5.03</t>
  </si>
  <si>
    <t>2.3.6.4</t>
  </si>
  <si>
    <t>PIEDRA, ARCILLA Y ARENA</t>
  </si>
  <si>
    <t>PRODUCTOS FOTOQUIMICOS</t>
  </si>
  <si>
    <t>2.6.5.7.01</t>
  </si>
  <si>
    <t>2.3.6.4.04</t>
  </si>
  <si>
    <t>2.1.5.3.01</t>
  </si>
  <si>
    <t>SEGUROS DE PERSONAS</t>
  </si>
  <si>
    <t xml:space="preserve"> EJECUCION PRESUPUESTARIA CUENTA INTERNA NO. 010-240132-2</t>
  </si>
  <si>
    <t>IMPRESIÓN, ENCUADERNACION Y ROTULACION</t>
  </si>
  <si>
    <t>PASAJES</t>
  </si>
  <si>
    <t>ALQUILERES Y RENTAS</t>
  </si>
  <si>
    <t xml:space="preserve">2.2.5.4.01 </t>
  </si>
  <si>
    <t xml:space="preserve">ALQUILERES  DE EQUIPOS DE TRANSPORTE, TRACCION Y ELEVACION </t>
  </si>
  <si>
    <t>2.2.6.3.01</t>
  </si>
  <si>
    <t>2.2.7</t>
  </si>
  <si>
    <t>SERVICIOS DE CONSERVACION, REPARACIONES MENORES E INSTALACIONES TEMPORALES</t>
  </si>
  <si>
    <t>MANTENIMIENTO Y REPARACION DE MAQUINARIAS Y EQUIPOS</t>
  </si>
  <si>
    <t>MANTENIMIENTO Y REPARACION DE MUEBLES Y EQUIPOS DE OFICINA</t>
  </si>
  <si>
    <t>MANTENIMIENTO Y REPARACION DE MUEBLES Y EQUIPOS DE TRANSPORTE, TRACCION Y ELEVACION</t>
  </si>
  <si>
    <t xml:space="preserve"> LAVANDERIA </t>
  </si>
  <si>
    <t xml:space="preserve"> LIMPIEZA E HIGIENE </t>
  </si>
  <si>
    <t>SERVICIOS DE ORGANIZACIÓN DE EVENTOS, FESTIVIDADES Y ACTIVIDADES DE ENTRETENIMIENI</t>
  </si>
  <si>
    <t>EVENTOS GENERALES</t>
  </si>
  <si>
    <t>2.2.8.6.02</t>
  </si>
  <si>
    <t>FESTIVIDADES</t>
  </si>
  <si>
    <t>OTRAS SERVICIOS TECNICOS PROFESIONALES</t>
  </si>
  <si>
    <t xml:space="preserve">SERVICIOS DE INFORMATICA Y SISTEMAS COMPUTARIZADOS </t>
  </si>
  <si>
    <t>2.2.8.8</t>
  </si>
  <si>
    <t>IMPUESTOS DERECHOS Y TASAS</t>
  </si>
  <si>
    <t>2.2.8.8.01</t>
  </si>
  <si>
    <t xml:space="preserve">IMPUESTOS </t>
  </si>
  <si>
    <t>OTRAS CONTRATACIONES DE SERVICIOS</t>
  </si>
  <si>
    <t>2.2.9.2.03</t>
  </si>
  <si>
    <t>SERVICIOS DE CATERING</t>
  </si>
  <si>
    <t>TOTAL CONTRACIONES DE SERVICIOS</t>
  </si>
  <si>
    <t>2.3.1.3.03</t>
  </si>
  <si>
    <t xml:space="preserve">PRODUCTOS FLORESTALES </t>
  </si>
  <si>
    <t>2.3.2</t>
  </si>
  <si>
    <t xml:space="preserve">TEXTILES Y VESTURIOS </t>
  </si>
  <si>
    <t xml:space="preserve"> PRENDAS Y ACCESORIOS DE VESTIR  </t>
  </si>
  <si>
    <t xml:space="preserve">2.3.2.4.01 </t>
  </si>
  <si>
    <t>MADERA, CORCHO Y SUS MANUFACTURAS</t>
  </si>
  <si>
    <t>PAPEL DE ESCRITORIO</t>
  </si>
  <si>
    <t xml:space="preserve">PRODUCTOS METALICOS </t>
  </si>
  <si>
    <t>MINERALES</t>
  </si>
  <si>
    <t>2.3.7.2.03</t>
  </si>
  <si>
    <t>PINTURAS, LACAS BARNICES, DILUYENTES Y ABSORBENTES PARA PINTURAS</t>
  </si>
  <si>
    <t xml:space="preserve">UTILES MENORES MEDICO QUIRULGICOS Y DE LABORATORIO (MASCARILLAS) </t>
  </si>
  <si>
    <t>UTILES DESTINADAS A ACTIVIDAS DEPORTIVAS Y RECREATIVAS</t>
  </si>
  <si>
    <t>PRODUCTOS Y UTILES VARIOS NIP</t>
  </si>
  <si>
    <t>2.3.9.9.05</t>
  </si>
  <si>
    <t>PRODUCTOS Y UTILES DIVERSOS</t>
  </si>
  <si>
    <t>MUEBLES, EQUIPOS DE OFICINA Y ESTANTERIA</t>
  </si>
  <si>
    <t>EQUIPOS DE TECNOLOGIA DE LA  INFORMACION Y COMUNICACION</t>
  </si>
  <si>
    <t>2.6.2</t>
  </si>
  <si>
    <t>MOBILIARIO Y EQUIPO AUDIOVISUAL, RECREATIVO Y EDUCACIONAL</t>
  </si>
  <si>
    <t>CAMARAS FOTOGRAFICAS Y DE VIDEOS</t>
  </si>
  <si>
    <t>SISTEMAS Y EQUIPOS</t>
  </si>
  <si>
    <t>SISTEMAS DE EQUIPOS DE CLIMATIZACION</t>
  </si>
  <si>
    <t>MAQUINARIAS Y HERRAMIENTAS MENORES</t>
  </si>
  <si>
    <t>TOTAL  EJECUTADO CUENTA INTERNA</t>
  </si>
  <si>
    <t>TOTAL BIENES MUEBLES, INMUEBLESE INTANGIBLES</t>
  </si>
  <si>
    <t>ENERGIA ELECTRICA</t>
  </si>
  <si>
    <t>ELECTRICIDAD</t>
  </si>
  <si>
    <t>2.2.1.6.01</t>
  </si>
  <si>
    <t>TOTAL CONTRIBUCIONES A LA SEGURIDAD SOCIAL</t>
  </si>
  <si>
    <t xml:space="preserve">2.2.4.4.01 </t>
  </si>
  <si>
    <t>PEAJE</t>
  </si>
  <si>
    <t>PERIODO DEL 01 AL 29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</si>
</sst>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8">
    <xf numFmtId="0" fontId="0" fillId="0" borderId="0" xfId="0"/>
    <xf numFmtId="0" fontId="0" fillId="0" borderId="0" xfId="0" applyAlignment="1"/>
    <xf numFmtId="0" fontId="0" fillId="0" borderId="0" xfId="0" applyBorder="1"/>
    <xf numFmtId="4" fontId="0" fillId="0" borderId="0" xfId="0" applyNumberFormat="1"/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43" fontId="4" fillId="0" borderId="0" xfId="1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39" fontId="4" fillId="0" borderId="0" xfId="1" applyNumberFormat="1" applyFont="1" applyBorder="1" applyAlignment="1"/>
    <xf numFmtId="0" fontId="4" fillId="0" borderId="2" xfId="0" applyFont="1" applyBorder="1"/>
    <xf numFmtId="14" fontId="0" fillId="0" borderId="0" xfId="0" applyNumberForma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wrapText="1"/>
    </xf>
    <xf numFmtId="43" fontId="4" fillId="2" borderId="13" xfId="1" applyFont="1" applyFill="1" applyBorder="1"/>
    <xf numFmtId="0" fontId="4" fillId="2" borderId="12" xfId="0" applyFont="1" applyFill="1" applyBorder="1" applyAlignment="1">
      <alignment wrapText="1"/>
    </xf>
    <xf numFmtId="39" fontId="4" fillId="0" borderId="13" xfId="1" applyNumberFormat="1" applyFont="1" applyBorder="1"/>
    <xf numFmtId="4" fontId="7" fillId="2" borderId="14" xfId="0" applyNumberFormat="1" applyFont="1" applyFill="1" applyBorder="1" applyAlignment="1">
      <alignment wrapText="1"/>
    </xf>
    <xf numFmtId="0" fontId="3" fillId="2" borderId="12" xfId="0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 wrapText="1"/>
    </xf>
    <xf numFmtId="0" fontId="3" fillId="2" borderId="15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left"/>
    </xf>
    <xf numFmtId="0" fontId="4" fillId="0" borderId="13" xfId="0" applyFont="1" applyBorder="1"/>
    <xf numFmtId="0" fontId="4" fillId="0" borderId="12" xfId="0" applyFont="1" applyBorder="1" applyAlignment="1">
      <alignment horizontal="left"/>
    </xf>
    <xf numFmtId="0" fontId="3" fillId="0" borderId="12" xfId="0" applyFont="1" applyBorder="1"/>
    <xf numFmtId="0" fontId="4" fillId="0" borderId="12" xfId="0" applyFont="1" applyBorder="1"/>
    <xf numFmtId="0" fontId="4" fillId="0" borderId="16" xfId="0" applyFont="1" applyBorder="1"/>
    <xf numFmtId="39" fontId="4" fillId="0" borderId="14" xfId="1" applyNumberFormat="1" applyFont="1" applyBorder="1"/>
    <xf numFmtId="39" fontId="3" fillId="0" borderId="3" xfId="1" applyNumberFormat="1" applyFont="1" applyBorder="1"/>
    <xf numFmtId="39" fontId="4" fillId="0" borderId="15" xfId="0" applyNumberFormat="1" applyFont="1" applyBorder="1"/>
    <xf numFmtId="2" fontId="3" fillId="0" borderId="3" xfId="0" applyNumberFormat="1" applyFont="1" applyBorder="1"/>
    <xf numFmtId="0" fontId="4" fillId="0" borderId="17" xfId="0" applyFont="1" applyBorder="1"/>
    <xf numFmtId="4" fontId="3" fillId="0" borderId="18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</cellXfs>
  <cellStyles count="3">
    <cellStyle name="Millares" xfId="1" builtinId="3"/>
    <cellStyle name="Normal" xfId="0" builtinId="0"/>
    <cellStyle name="Normal 2" xfId="2" xr:uid="{64798B4F-5998-49EE-B5C8-14263C548C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0</xdr:row>
      <xdr:rowOff>0</xdr:rowOff>
    </xdr:from>
    <xdr:to>
      <xdr:col>1</xdr:col>
      <xdr:colOff>3028950</xdr:colOff>
      <xdr:row>4</xdr:row>
      <xdr:rowOff>142875</xdr:rowOff>
    </xdr:to>
    <xdr:pic>
      <xdr:nvPicPr>
        <xdr:cNvPr id="52294792" name="Imagen 2" descr="Interfaz de usuario gráfica&#10;&#10;Descripción generada automáticamente">
          <a:extLst>
            <a:ext uri="{FF2B5EF4-FFF2-40B4-BE49-F238E27FC236}">
              <a16:creationId xmlns:a16="http://schemas.microsoft.com/office/drawing/2014/main" id="{C4DD300A-6458-DF5C-B45F-6271DB465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72" t="2997" r="38280" b="73019"/>
        <a:stretch>
          <a:fillRect/>
        </a:stretch>
      </xdr:blipFill>
      <xdr:spPr bwMode="auto">
        <a:xfrm>
          <a:off x="1981200" y="0"/>
          <a:ext cx="18097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A00F-1822-426E-A938-8401829D22B9}">
  <dimension ref="A1:J112"/>
  <sheetViews>
    <sheetView tabSelected="1" zoomScaleNormal="100" workbookViewId="0">
      <selection activeCell="AB10" sqref="AB10"/>
    </sheetView>
  </sheetViews>
  <sheetFormatPr baseColWidth="10" defaultRowHeight="12.75" x14ac:dyDescent="0.2"/>
  <cols>
    <col min="2" max="2" width="50.7109375" customWidth="1"/>
    <col min="3" max="3" width="20.5703125" customWidth="1"/>
    <col min="10" max="10" width="15.85546875" customWidth="1"/>
  </cols>
  <sheetData>
    <row r="1" spans="1:5" x14ac:dyDescent="0.2">
      <c r="A1" s="22"/>
      <c r="B1" s="23"/>
      <c r="C1" s="24"/>
    </row>
    <row r="2" spans="1:5" x14ac:dyDescent="0.2">
      <c r="A2" s="25"/>
      <c r="B2" s="2"/>
      <c r="C2" s="26"/>
    </row>
    <row r="3" spans="1:5" x14ac:dyDescent="0.2">
      <c r="A3" s="25"/>
      <c r="B3" s="2"/>
      <c r="C3" s="26"/>
    </row>
    <row r="4" spans="1:5" x14ac:dyDescent="0.2">
      <c r="A4" s="25"/>
      <c r="B4" s="2"/>
      <c r="C4" s="26"/>
    </row>
    <row r="5" spans="1:5" x14ac:dyDescent="0.2">
      <c r="A5" s="25"/>
      <c r="B5" s="2"/>
      <c r="C5" s="26"/>
    </row>
    <row r="6" spans="1:5" x14ac:dyDescent="0.2">
      <c r="A6" s="27" t="s">
        <v>122</v>
      </c>
      <c r="B6" s="18"/>
      <c r="C6" s="28"/>
      <c r="D6" s="1"/>
      <c r="E6" s="1"/>
    </row>
    <row r="7" spans="1:5" x14ac:dyDescent="0.2">
      <c r="A7" s="29" t="s">
        <v>2</v>
      </c>
      <c r="B7" s="30"/>
      <c r="C7" s="31"/>
      <c r="D7" s="1"/>
      <c r="E7" s="1"/>
    </row>
    <row r="8" spans="1:5" ht="12.75" customHeight="1" x14ac:dyDescent="0.2">
      <c r="A8" s="32" t="s">
        <v>183</v>
      </c>
      <c r="B8" s="33"/>
      <c r="C8" s="34"/>
      <c r="D8" s="1"/>
      <c r="E8" s="1"/>
    </row>
    <row r="9" spans="1:5" x14ac:dyDescent="0.2">
      <c r="A9" s="35" t="s">
        <v>16</v>
      </c>
      <c r="B9" s="21"/>
      <c r="C9" s="36"/>
      <c r="D9" s="1"/>
      <c r="E9" s="1"/>
    </row>
    <row r="10" spans="1:5" ht="22.5" x14ac:dyDescent="0.2">
      <c r="A10" s="37" t="s">
        <v>10</v>
      </c>
      <c r="B10" s="9" t="s">
        <v>0</v>
      </c>
      <c r="C10" s="38" t="s">
        <v>1</v>
      </c>
      <c r="D10" s="1"/>
      <c r="E10" s="1"/>
    </row>
    <row r="11" spans="1:5" x14ac:dyDescent="0.2">
      <c r="A11" s="39" t="s">
        <v>3</v>
      </c>
      <c r="B11" s="4" t="s">
        <v>11</v>
      </c>
      <c r="C11" s="40"/>
      <c r="D11" s="1"/>
      <c r="E11" s="1"/>
    </row>
    <row r="12" spans="1:5" x14ac:dyDescent="0.2">
      <c r="A12" s="41" t="s">
        <v>4</v>
      </c>
      <c r="B12" s="5" t="s">
        <v>12</v>
      </c>
      <c r="C12" s="42">
        <v>0</v>
      </c>
      <c r="D12" s="1"/>
      <c r="E12" s="1"/>
    </row>
    <row r="13" spans="1:5" x14ac:dyDescent="0.2">
      <c r="A13" s="41" t="s">
        <v>5</v>
      </c>
      <c r="B13" s="5" t="s">
        <v>13</v>
      </c>
      <c r="C13" s="42">
        <v>0</v>
      </c>
      <c r="D13" s="1"/>
      <c r="E13" s="1"/>
    </row>
    <row r="14" spans="1:5" x14ac:dyDescent="0.2">
      <c r="A14" s="41" t="s">
        <v>120</v>
      </c>
      <c r="B14" s="5" t="s">
        <v>14</v>
      </c>
      <c r="C14" s="42">
        <v>0</v>
      </c>
      <c r="D14" s="1"/>
      <c r="E14" s="1"/>
    </row>
    <row r="15" spans="1:5" ht="13.5" thickBot="1" x14ac:dyDescent="0.25">
      <c r="A15" s="41" t="s">
        <v>7</v>
      </c>
      <c r="B15" s="5" t="s">
        <v>15</v>
      </c>
      <c r="C15" s="43">
        <v>0</v>
      </c>
      <c r="D15" s="1"/>
      <c r="E15" s="1"/>
    </row>
    <row r="16" spans="1:5" ht="13.5" thickBot="1" x14ac:dyDescent="0.25">
      <c r="A16" s="44"/>
      <c r="B16" s="13" t="s">
        <v>180</v>
      </c>
      <c r="C16" s="45">
        <f>SUM(C12:C15)</f>
        <v>0</v>
      </c>
      <c r="D16" s="1"/>
      <c r="E16" s="1"/>
    </row>
    <row r="17" spans="1:10" x14ac:dyDescent="0.2">
      <c r="A17" s="44"/>
      <c r="B17" s="13"/>
      <c r="C17" s="46"/>
      <c r="D17" s="1"/>
      <c r="E17" s="1"/>
    </row>
    <row r="18" spans="1:10" x14ac:dyDescent="0.2">
      <c r="A18" s="47">
        <v>2.2000000000000002</v>
      </c>
      <c r="B18" s="10" t="s">
        <v>8</v>
      </c>
      <c r="C18" s="48"/>
    </row>
    <row r="19" spans="1:10" x14ac:dyDescent="0.2">
      <c r="A19" s="47" t="s">
        <v>9</v>
      </c>
      <c r="B19" s="10" t="s">
        <v>178</v>
      </c>
      <c r="C19" s="48"/>
    </row>
    <row r="20" spans="1:10" x14ac:dyDescent="0.2">
      <c r="A20" s="49" t="s">
        <v>179</v>
      </c>
      <c r="B20" s="7" t="s">
        <v>177</v>
      </c>
      <c r="C20" s="42">
        <v>0</v>
      </c>
      <c r="E20" s="6"/>
    </row>
    <row r="21" spans="1:10" x14ac:dyDescent="0.2">
      <c r="A21" s="50" t="s">
        <v>84</v>
      </c>
      <c r="B21" s="10" t="s">
        <v>85</v>
      </c>
      <c r="C21" s="48"/>
    </row>
    <row r="22" spans="1:10" x14ac:dyDescent="0.2">
      <c r="A22" s="51" t="s">
        <v>86</v>
      </c>
      <c r="B22" s="7" t="s">
        <v>87</v>
      </c>
      <c r="C22" s="42">
        <v>0</v>
      </c>
      <c r="G22" s="17"/>
      <c r="J22" s="3"/>
    </row>
    <row r="23" spans="1:10" x14ac:dyDescent="0.2">
      <c r="A23" s="51" t="s">
        <v>88</v>
      </c>
      <c r="B23" s="7" t="s">
        <v>123</v>
      </c>
      <c r="C23" s="42">
        <v>0</v>
      </c>
    </row>
    <row r="24" spans="1:10" x14ac:dyDescent="0.2">
      <c r="A24" s="50" t="s">
        <v>20</v>
      </c>
      <c r="B24" s="10" t="s">
        <v>19</v>
      </c>
      <c r="C24" s="48"/>
    </row>
    <row r="25" spans="1:10" x14ac:dyDescent="0.2">
      <c r="A25" s="51" t="s">
        <v>21</v>
      </c>
      <c r="B25" s="7" t="s">
        <v>124</v>
      </c>
      <c r="C25" s="42">
        <v>0</v>
      </c>
    </row>
    <row r="26" spans="1:10" x14ac:dyDescent="0.2">
      <c r="A26" s="51" t="s">
        <v>181</v>
      </c>
      <c r="B26" s="7" t="s">
        <v>182</v>
      </c>
      <c r="C26" s="42">
        <v>0</v>
      </c>
    </row>
    <row r="27" spans="1:10" x14ac:dyDescent="0.2">
      <c r="A27" s="50" t="s">
        <v>24</v>
      </c>
      <c r="B27" s="10" t="s">
        <v>125</v>
      </c>
      <c r="C27" s="48"/>
    </row>
    <row r="28" spans="1:10" x14ac:dyDescent="0.2">
      <c r="A28" s="51" t="s">
        <v>126</v>
      </c>
      <c r="B28" s="7" t="s">
        <v>127</v>
      </c>
      <c r="C28" s="42">
        <v>0</v>
      </c>
    </row>
    <row r="29" spans="1:10" x14ac:dyDescent="0.2">
      <c r="A29" s="50" t="s">
        <v>82</v>
      </c>
      <c r="B29" s="10" t="s">
        <v>83</v>
      </c>
      <c r="C29" s="48"/>
    </row>
    <row r="30" spans="1:10" x14ac:dyDescent="0.2">
      <c r="A30" s="51" t="s">
        <v>128</v>
      </c>
      <c r="B30" s="7" t="s">
        <v>121</v>
      </c>
      <c r="C30" s="42">
        <v>0</v>
      </c>
    </row>
    <row r="31" spans="1:10" ht="22.5" x14ac:dyDescent="0.2">
      <c r="A31" s="50" t="s">
        <v>129</v>
      </c>
      <c r="B31" s="8" t="s">
        <v>130</v>
      </c>
      <c r="C31" s="48"/>
      <c r="E31" s="3"/>
    </row>
    <row r="32" spans="1:10" x14ac:dyDescent="0.2">
      <c r="A32" s="51" t="s">
        <v>97</v>
      </c>
      <c r="B32" s="12" t="s">
        <v>131</v>
      </c>
      <c r="C32" s="48"/>
      <c r="E32" s="3"/>
    </row>
    <row r="33" spans="1:7" ht="12.75" customHeight="1" x14ac:dyDescent="0.2">
      <c r="A33" s="51" t="s">
        <v>96</v>
      </c>
      <c r="B33" s="12" t="s">
        <v>132</v>
      </c>
      <c r="C33" s="42">
        <v>0</v>
      </c>
    </row>
    <row r="34" spans="1:7" ht="22.5" x14ac:dyDescent="0.2">
      <c r="A34" s="51" t="s">
        <v>100</v>
      </c>
      <c r="B34" s="12" t="s">
        <v>133</v>
      </c>
      <c r="C34" s="42">
        <v>51134.09</v>
      </c>
      <c r="E34" s="15"/>
    </row>
    <row r="35" spans="1:7" x14ac:dyDescent="0.2">
      <c r="A35" s="50" t="s">
        <v>109</v>
      </c>
      <c r="B35" s="10" t="s">
        <v>110</v>
      </c>
      <c r="C35" s="48"/>
      <c r="G35" s="3"/>
    </row>
    <row r="36" spans="1:7" x14ac:dyDescent="0.2">
      <c r="A36" s="51" t="s">
        <v>111</v>
      </c>
      <c r="B36" s="7" t="s">
        <v>112</v>
      </c>
      <c r="C36" s="42">
        <v>0</v>
      </c>
      <c r="G36" s="3"/>
    </row>
    <row r="37" spans="1:7" x14ac:dyDescent="0.2">
      <c r="A37" s="51" t="s">
        <v>113</v>
      </c>
      <c r="B37" s="7" t="s">
        <v>134</v>
      </c>
      <c r="C37" s="42">
        <v>0</v>
      </c>
    </row>
    <row r="38" spans="1:7" x14ac:dyDescent="0.2">
      <c r="A38" s="51" t="s">
        <v>114</v>
      </c>
      <c r="B38" s="7" t="s">
        <v>135</v>
      </c>
      <c r="C38" s="42">
        <v>0</v>
      </c>
    </row>
    <row r="39" spans="1:7" ht="22.5" x14ac:dyDescent="0.2">
      <c r="A39" s="50" t="s">
        <v>23</v>
      </c>
      <c r="B39" s="8" t="s">
        <v>136</v>
      </c>
      <c r="C39" s="48"/>
    </row>
    <row r="40" spans="1:7" x14ac:dyDescent="0.2">
      <c r="A40" s="51" t="s">
        <v>22</v>
      </c>
      <c r="B40" s="7" t="s">
        <v>137</v>
      </c>
      <c r="C40" s="42">
        <v>0</v>
      </c>
    </row>
    <row r="41" spans="1:7" x14ac:dyDescent="0.2">
      <c r="A41" s="51" t="s">
        <v>138</v>
      </c>
      <c r="B41" s="7" t="s">
        <v>139</v>
      </c>
      <c r="C41" s="42">
        <v>0</v>
      </c>
    </row>
    <row r="42" spans="1:7" x14ac:dyDescent="0.2">
      <c r="A42" s="51" t="s">
        <v>18</v>
      </c>
      <c r="B42" s="7" t="s">
        <v>140</v>
      </c>
      <c r="C42" s="48"/>
    </row>
    <row r="43" spans="1:7" x14ac:dyDescent="0.2">
      <c r="A43" s="51" t="s">
        <v>106</v>
      </c>
      <c r="B43" s="7" t="s">
        <v>141</v>
      </c>
      <c r="C43" s="42">
        <v>0</v>
      </c>
    </row>
    <row r="44" spans="1:7" x14ac:dyDescent="0.2">
      <c r="A44" s="51" t="s">
        <v>142</v>
      </c>
      <c r="B44" s="7" t="s">
        <v>143</v>
      </c>
      <c r="C44" s="42">
        <v>0</v>
      </c>
    </row>
    <row r="45" spans="1:7" x14ac:dyDescent="0.2">
      <c r="A45" s="51" t="s">
        <v>144</v>
      </c>
      <c r="B45" s="7" t="s">
        <v>145</v>
      </c>
      <c r="C45" s="42">
        <v>30000</v>
      </c>
      <c r="E45" s="15"/>
      <c r="F45" s="14"/>
    </row>
    <row r="46" spans="1:7" x14ac:dyDescent="0.2">
      <c r="A46" s="50" t="s">
        <v>89</v>
      </c>
      <c r="B46" s="10" t="s">
        <v>146</v>
      </c>
      <c r="C46" s="42">
        <v>0</v>
      </c>
    </row>
    <row r="47" spans="1:7" x14ac:dyDescent="0.2">
      <c r="A47" s="51" t="s">
        <v>90</v>
      </c>
      <c r="B47" s="7" t="s">
        <v>81</v>
      </c>
      <c r="C47" s="42">
        <v>0</v>
      </c>
    </row>
    <row r="48" spans="1:7" ht="13.5" thickBot="1" x14ac:dyDescent="0.25">
      <c r="A48" s="52" t="s">
        <v>147</v>
      </c>
      <c r="B48" s="16" t="s">
        <v>148</v>
      </c>
      <c r="C48" s="53">
        <v>0</v>
      </c>
    </row>
    <row r="49" spans="1:5" ht="13.5" thickBot="1" x14ac:dyDescent="0.25">
      <c r="A49" s="51"/>
      <c r="B49" s="10" t="s">
        <v>149</v>
      </c>
      <c r="C49" s="54">
        <f>SUM(C18:C48)</f>
        <v>81134.09</v>
      </c>
    </row>
    <row r="50" spans="1:5" x14ac:dyDescent="0.2">
      <c r="A50" s="47">
        <v>2.2999999999999998</v>
      </c>
      <c r="B50" s="10" t="s">
        <v>25</v>
      </c>
      <c r="C50" s="48"/>
    </row>
    <row r="51" spans="1:5" x14ac:dyDescent="0.2">
      <c r="A51" s="50" t="s">
        <v>17</v>
      </c>
      <c r="B51" s="10" t="s">
        <v>35</v>
      </c>
      <c r="C51" s="48"/>
    </row>
    <row r="52" spans="1:5" x14ac:dyDescent="0.2">
      <c r="A52" s="51" t="s">
        <v>36</v>
      </c>
      <c r="B52" s="7" t="s">
        <v>37</v>
      </c>
      <c r="C52" s="42">
        <v>0</v>
      </c>
    </row>
    <row r="53" spans="1:5" x14ac:dyDescent="0.2">
      <c r="A53" s="51" t="s">
        <v>38</v>
      </c>
      <c r="B53" s="7" t="s">
        <v>37</v>
      </c>
      <c r="C53" s="42">
        <v>0</v>
      </c>
    </row>
    <row r="54" spans="1:5" x14ac:dyDescent="0.2">
      <c r="A54" s="51" t="s">
        <v>150</v>
      </c>
      <c r="B54" s="7" t="s">
        <v>151</v>
      </c>
      <c r="C54" s="42">
        <v>0</v>
      </c>
      <c r="E54" s="3"/>
    </row>
    <row r="55" spans="1:5" x14ac:dyDescent="0.2">
      <c r="A55" s="50" t="s">
        <v>152</v>
      </c>
      <c r="B55" s="10" t="s">
        <v>153</v>
      </c>
      <c r="C55" s="42">
        <v>0</v>
      </c>
    </row>
    <row r="56" spans="1:5" x14ac:dyDescent="0.2">
      <c r="A56" s="51" t="s">
        <v>72</v>
      </c>
      <c r="B56" s="7" t="s">
        <v>74</v>
      </c>
      <c r="C56" s="42">
        <v>0</v>
      </c>
    </row>
    <row r="57" spans="1:5" x14ac:dyDescent="0.2">
      <c r="A57" s="51" t="s">
        <v>73</v>
      </c>
      <c r="B57" s="7" t="s">
        <v>154</v>
      </c>
      <c r="C57" s="42">
        <v>0</v>
      </c>
    </row>
    <row r="58" spans="1:5" x14ac:dyDescent="0.2">
      <c r="A58" s="51" t="s">
        <v>155</v>
      </c>
      <c r="B58" s="7" t="s">
        <v>156</v>
      </c>
      <c r="C58" s="42">
        <v>0</v>
      </c>
    </row>
    <row r="59" spans="1:5" x14ac:dyDescent="0.2">
      <c r="A59" s="50" t="s">
        <v>39</v>
      </c>
      <c r="B59" s="10" t="s">
        <v>40</v>
      </c>
      <c r="C59" s="42"/>
    </row>
    <row r="60" spans="1:5" x14ac:dyDescent="0.2">
      <c r="A60" s="51" t="s">
        <v>98</v>
      </c>
      <c r="B60" s="7" t="s">
        <v>157</v>
      </c>
      <c r="C60" s="42">
        <v>0</v>
      </c>
    </row>
    <row r="61" spans="1:5" x14ac:dyDescent="0.2">
      <c r="A61" s="51" t="s">
        <v>41</v>
      </c>
      <c r="B61" s="7" t="s">
        <v>42</v>
      </c>
      <c r="C61" s="42">
        <v>0</v>
      </c>
    </row>
    <row r="62" spans="1:5" x14ac:dyDescent="0.2">
      <c r="A62" s="51" t="s">
        <v>43</v>
      </c>
      <c r="B62" s="7" t="s">
        <v>44</v>
      </c>
      <c r="C62" s="42">
        <v>0</v>
      </c>
    </row>
    <row r="63" spans="1:5" x14ac:dyDescent="0.2">
      <c r="A63" s="51" t="s">
        <v>45</v>
      </c>
      <c r="B63" s="7" t="s">
        <v>46</v>
      </c>
      <c r="C63" s="42">
        <v>0</v>
      </c>
    </row>
    <row r="64" spans="1:5" x14ac:dyDescent="0.2">
      <c r="A64" s="51" t="s">
        <v>47</v>
      </c>
      <c r="B64" s="7" t="s">
        <v>46</v>
      </c>
      <c r="C64" s="42">
        <v>0</v>
      </c>
    </row>
    <row r="65" spans="1:3" x14ac:dyDescent="0.2">
      <c r="A65" s="50" t="s">
        <v>27</v>
      </c>
      <c r="B65" s="10" t="s">
        <v>28</v>
      </c>
      <c r="C65" s="48"/>
    </row>
    <row r="66" spans="1:3" x14ac:dyDescent="0.2">
      <c r="A66" s="51" t="s">
        <v>94</v>
      </c>
      <c r="B66" s="7" t="s">
        <v>95</v>
      </c>
      <c r="C66" s="42">
        <v>0</v>
      </c>
    </row>
    <row r="67" spans="1:3" x14ac:dyDescent="0.2">
      <c r="A67" s="51" t="s">
        <v>48</v>
      </c>
      <c r="B67" s="7" t="s">
        <v>49</v>
      </c>
      <c r="C67" s="42">
        <v>0</v>
      </c>
    </row>
    <row r="68" spans="1:3" x14ac:dyDescent="0.2">
      <c r="A68" s="50" t="s">
        <v>50</v>
      </c>
      <c r="B68" s="10" t="s">
        <v>51</v>
      </c>
      <c r="C68" s="48"/>
    </row>
    <row r="69" spans="1:3" x14ac:dyDescent="0.2">
      <c r="A69" s="51" t="s">
        <v>52</v>
      </c>
      <c r="B69" s="7" t="s">
        <v>53</v>
      </c>
      <c r="C69" s="48"/>
    </row>
    <row r="70" spans="1:3" x14ac:dyDescent="0.2">
      <c r="A70" s="51" t="s">
        <v>54</v>
      </c>
      <c r="B70" s="7" t="s">
        <v>55</v>
      </c>
      <c r="C70" s="42">
        <v>0</v>
      </c>
    </row>
    <row r="71" spans="1:3" x14ac:dyDescent="0.2">
      <c r="A71" s="50" t="s">
        <v>56</v>
      </c>
      <c r="B71" s="10" t="s">
        <v>57</v>
      </c>
      <c r="C71" s="48"/>
    </row>
    <row r="72" spans="1:3" x14ac:dyDescent="0.2">
      <c r="A72" s="51" t="s">
        <v>102</v>
      </c>
      <c r="B72" s="7" t="s">
        <v>103</v>
      </c>
      <c r="C72" s="42">
        <v>0</v>
      </c>
    </row>
    <row r="73" spans="1:3" x14ac:dyDescent="0.2">
      <c r="A73" s="51" t="s">
        <v>58</v>
      </c>
      <c r="B73" s="7" t="s">
        <v>158</v>
      </c>
      <c r="C73" s="42">
        <v>0</v>
      </c>
    </row>
    <row r="74" spans="1:3" x14ac:dyDescent="0.2">
      <c r="A74" s="50" t="s">
        <v>115</v>
      </c>
      <c r="B74" s="10" t="s">
        <v>159</v>
      </c>
      <c r="C74" s="48"/>
    </row>
    <row r="75" spans="1:3" x14ac:dyDescent="0.2">
      <c r="A75" s="51" t="s">
        <v>119</v>
      </c>
      <c r="B75" s="7" t="s">
        <v>116</v>
      </c>
      <c r="C75" s="42">
        <v>0</v>
      </c>
    </row>
    <row r="76" spans="1:3" x14ac:dyDescent="0.2">
      <c r="A76" s="50" t="s">
        <v>59</v>
      </c>
      <c r="B76" s="10" t="s">
        <v>60</v>
      </c>
      <c r="C76" s="48"/>
    </row>
    <row r="77" spans="1:3" x14ac:dyDescent="0.2">
      <c r="A77" s="51" t="s">
        <v>80</v>
      </c>
      <c r="B77" s="7" t="s">
        <v>79</v>
      </c>
      <c r="C77" s="42">
        <v>0</v>
      </c>
    </row>
    <row r="78" spans="1:3" x14ac:dyDescent="0.2">
      <c r="A78" s="51" t="s">
        <v>61</v>
      </c>
      <c r="B78" s="7" t="s">
        <v>62</v>
      </c>
      <c r="C78" s="42">
        <v>0</v>
      </c>
    </row>
    <row r="79" spans="1:3" x14ac:dyDescent="0.2">
      <c r="A79" s="51" t="s">
        <v>63</v>
      </c>
      <c r="B79" s="7" t="s">
        <v>117</v>
      </c>
      <c r="C79" s="42">
        <v>0</v>
      </c>
    </row>
    <row r="80" spans="1:3" x14ac:dyDescent="0.2">
      <c r="A80" s="51" t="s">
        <v>160</v>
      </c>
      <c r="B80" s="7" t="s">
        <v>64</v>
      </c>
      <c r="C80" s="42">
        <v>0</v>
      </c>
    </row>
    <row r="81" spans="1:3" x14ac:dyDescent="0.2">
      <c r="A81" s="51" t="s">
        <v>93</v>
      </c>
      <c r="B81" s="7" t="s">
        <v>161</v>
      </c>
      <c r="C81" s="42">
        <v>0</v>
      </c>
    </row>
    <row r="82" spans="1:3" x14ac:dyDescent="0.2">
      <c r="A82" s="50" t="s">
        <v>65</v>
      </c>
      <c r="B82" s="10" t="s">
        <v>66</v>
      </c>
      <c r="C82" s="48"/>
    </row>
    <row r="83" spans="1:3" x14ac:dyDescent="0.2">
      <c r="A83" s="51" t="s">
        <v>67</v>
      </c>
      <c r="B83" s="7" t="s">
        <v>68</v>
      </c>
      <c r="C83" s="42">
        <v>0</v>
      </c>
    </row>
    <row r="84" spans="1:3" x14ac:dyDescent="0.2">
      <c r="A84" s="51" t="s">
        <v>76</v>
      </c>
      <c r="B84" s="7" t="s">
        <v>107</v>
      </c>
      <c r="C84" s="42">
        <v>0</v>
      </c>
    </row>
    <row r="85" spans="1:3" x14ac:dyDescent="0.2">
      <c r="A85" s="51" t="s">
        <v>69</v>
      </c>
      <c r="B85" s="7" t="s">
        <v>162</v>
      </c>
      <c r="C85" s="42">
        <v>0</v>
      </c>
    </row>
    <row r="86" spans="1:3" x14ac:dyDescent="0.2">
      <c r="A86" s="51" t="s">
        <v>75</v>
      </c>
      <c r="B86" s="7" t="s">
        <v>163</v>
      </c>
      <c r="C86" s="42">
        <v>0</v>
      </c>
    </row>
    <row r="87" spans="1:3" x14ac:dyDescent="0.2">
      <c r="A87" s="51" t="s">
        <v>77</v>
      </c>
      <c r="B87" s="7" t="s">
        <v>78</v>
      </c>
      <c r="C87" s="42">
        <v>0</v>
      </c>
    </row>
    <row r="88" spans="1:3" x14ac:dyDescent="0.2">
      <c r="A88" s="51" t="s">
        <v>70</v>
      </c>
      <c r="B88" s="7" t="s">
        <v>71</v>
      </c>
      <c r="C88" s="42">
        <v>0</v>
      </c>
    </row>
    <row r="89" spans="1:3" x14ac:dyDescent="0.2">
      <c r="A89" s="51" t="s">
        <v>92</v>
      </c>
      <c r="B89" s="7" t="s">
        <v>164</v>
      </c>
      <c r="C89" s="42">
        <v>0</v>
      </c>
    </row>
    <row r="90" spans="1:3" ht="13.5" thickBot="1" x14ac:dyDescent="0.25">
      <c r="A90" s="51" t="s">
        <v>165</v>
      </c>
      <c r="B90" s="7" t="s">
        <v>166</v>
      </c>
      <c r="C90" s="53">
        <v>0</v>
      </c>
    </row>
    <row r="91" spans="1:3" ht="13.5" thickBot="1" x14ac:dyDescent="0.25">
      <c r="A91" s="51"/>
      <c r="B91" s="10" t="s">
        <v>26</v>
      </c>
      <c r="C91" s="54">
        <f>SUM(C52:C90)</f>
        <v>0</v>
      </c>
    </row>
    <row r="92" spans="1:3" x14ac:dyDescent="0.2">
      <c r="A92" s="51"/>
      <c r="B92" s="7"/>
      <c r="C92" s="55"/>
    </row>
    <row r="93" spans="1:3" x14ac:dyDescent="0.2">
      <c r="A93" s="47">
        <v>2.6</v>
      </c>
      <c r="B93" s="10" t="s">
        <v>29</v>
      </c>
      <c r="C93" s="48"/>
    </row>
    <row r="94" spans="1:3" x14ac:dyDescent="0.2">
      <c r="A94" s="51" t="s">
        <v>30</v>
      </c>
      <c r="B94" s="7" t="s">
        <v>31</v>
      </c>
      <c r="C94" s="42">
        <v>0</v>
      </c>
    </row>
    <row r="95" spans="1:3" x14ac:dyDescent="0.2">
      <c r="A95" s="51" t="s">
        <v>34</v>
      </c>
      <c r="B95" s="7" t="s">
        <v>167</v>
      </c>
      <c r="C95" s="42">
        <v>0</v>
      </c>
    </row>
    <row r="96" spans="1:3" x14ac:dyDescent="0.2">
      <c r="A96" s="51" t="s">
        <v>99</v>
      </c>
      <c r="B96" s="7" t="s">
        <v>168</v>
      </c>
      <c r="C96" s="42">
        <v>0</v>
      </c>
    </row>
    <row r="97" spans="1:3" x14ac:dyDescent="0.2">
      <c r="A97" s="51" t="s">
        <v>32</v>
      </c>
      <c r="B97" s="7" t="s">
        <v>33</v>
      </c>
      <c r="C97" s="42">
        <v>0</v>
      </c>
    </row>
    <row r="98" spans="1:3" x14ac:dyDescent="0.2">
      <c r="A98" s="51" t="s">
        <v>169</v>
      </c>
      <c r="B98" s="7" t="s">
        <v>170</v>
      </c>
      <c r="C98" s="42">
        <v>0</v>
      </c>
    </row>
    <row r="99" spans="1:3" x14ac:dyDescent="0.2">
      <c r="A99" s="51" t="s">
        <v>104</v>
      </c>
      <c r="B99" s="7" t="s">
        <v>171</v>
      </c>
      <c r="C99" s="42">
        <v>0</v>
      </c>
    </row>
    <row r="100" spans="1:3" x14ac:dyDescent="0.2">
      <c r="A100" s="51" t="s">
        <v>105</v>
      </c>
      <c r="B100" s="7" t="s">
        <v>171</v>
      </c>
      <c r="C100" s="42">
        <v>0</v>
      </c>
    </row>
    <row r="101" spans="1:3" x14ac:dyDescent="0.2">
      <c r="A101" s="51" t="s">
        <v>108</v>
      </c>
      <c r="B101" s="7" t="s">
        <v>172</v>
      </c>
      <c r="C101" s="42">
        <v>0</v>
      </c>
    </row>
    <row r="102" spans="1:3" x14ac:dyDescent="0.2">
      <c r="A102" s="51" t="s">
        <v>101</v>
      </c>
      <c r="B102" s="7" t="s">
        <v>173</v>
      </c>
      <c r="C102" s="42">
        <v>0</v>
      </c>
    </row>
    <row r="103" spans="1:3" ht="13.5" thickBot="1" x14ac:dyDescent="0.25">
      <c r="A103" s="51" t="s">
        <v>118</v>
      </c>
      <c r="B103" s="7" t="s">
        <v>174</v>
      </c>
      <c r="C103" s="42">
        <v>0</v>
      </c>
    </row>
    <row r="104" spans="1:3" ht="13.5" thickBot="1" x14ac:dyDescent="0.25">
      <c r="A104" s="51"/>
      <c r="B104" s="10" t="s">
        <v>176</v>
      </c>
      <c r="C104" s="56">
        <f>SUM(C93:C103)</f>
        <v>0</v>
      </c>
    </row>
    <row r="105" spans="1:3" ht="13.5" thickBot="1" x14ac:dyDescent="0.25">
      <c r="A105" s="51"/>
      <c r="B105" s="7"/>
      <c r="C105" s="57"/>
    </row>
    <row r="106" spans="1:3" ht="13.5" thickBot="1" x14ac:dyDescent="0.25">
      <c r="A106" s="50" t="s">
        <v>175</v>
      </c>
      <c r="B106" s="10"/>
      <c r="C106" s="58">
        <f>C16+C49+C91+C104</f>
        <v>81134.09</v>
      </c>
    </row>
    <row r="107" spans="1:3" ht="13.5" thickTop="1" x14ac:dyDescent="0.2">
      <c r="A107" s="59"/>
      <c r="B107" s="11"/>
      <c r="C107" s="60"/>
    </row>
    <row r="108" spans="1:3" x14ac:dyDescent="0.2">
      <c r="A108" s="59"/>
      <c r="B108" s="11"/>
      <c r="C108" s="60"/>
    </row>
    <row r="109" spans="1:3" x14ac:dyDescent="0.2">
      <c r="A109" s="59"/>
      <c r="B109" s="11"/>
      <c r="C109" s="60"/>
    </row>
    <row r="110" spans="1:3" x14ac:dyDescent="0.2">
      <c r="A110" s="61" t="s">
        <v>91</v>
      </c>
      <c r="B110" s="19"/>
      <c r="C110" s="62"/>
    </row>
    <row r="111" spans="1:3" x14ac:dyDescent="0.2">
      <c r="A111" s="63" t="s">
        <v>6</v>
      </c>
      <c r="B111" s="20"/>
      <c r="C111" s="64"/>
    </row>
    <row r="112" spans="1:3" ht="13.5" thickBot="1" x14ac:dyDescent="0.25">
      <c r="A112" s="65"/>
      <c r="B112" s="66"/>
      <c r="C112" s="67"/>
    </row>
  </sheetData>
  <mergeCells count="6">
    <mergeCell ref="A6:C6"/>
    <mergeCell ref="A7:C7"/>
    <mergeCell ref="A8:C8"/>
    <mergeCell ref="A9:C9"/>
    <mergeCell ref="A110:C110"/>
    <mergeCell ref="A111:C111"/>
  </mergeCells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INTERNA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</dc:creator>
  <cp:lastModifiedBy>Miguel Peguero</cp:lastModifiedBy>
  <cp:lastPrinted>2024-12-03T15:15:32Z</cp:lastPrinted>
  <dcterms:created xsi:type="dcterms:W3CDTF">2010-11-30T17:47:33Z</dcterms:created>
  <dcterms:modified xsi:type="dcterms:W3CDTF">2024-12-20T23:00:25Z</dcterms:modified>
</cp:coreProperties>
</file>