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miguel.peguero\Desktop\EJECUCION SEPTIEMBRE 2024\"/>
    </mc:Choice>
  </mc:AlternateContent>
  <xr:revisionPtr revIDLastSave="0" documentId="8_{452E9441-D595-42B9-8B4B-6F4E65B7D362}" xr6:coauthVersionLast="47" xr6:coauthVersionMax="47" xr10:uidLastSave="{00000000-0000-0000-0000-000000000000}"/>
  <bookViews>
    <workbookView xWindow="-120" yWindow="-120" windowWidth="20730" windowHeight="11160" xr2:uid="{00000000-000D-0000-FFFF-FFFF00000000}"/>
  </bookViews>
  <sheets>
    <sheet name="PAGOS PROVEEDORES" sheetId="1" r:id="rId1"/>
  </sheets>
  <definedNames>
    <definedName name="_xlnm.Print_Area" localSheetId="0">'PAGOS PROVEEDORES'!$A$2:$J$55</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1" l="1"/>
  <c r="F48" i="1"/>
</calcChain>
</file>

<file path=xl/sharedStrings.xml><?xml version="1.0" encoding="utf-8"?>
<sst xmlns="http://schemas.openxmlformats.org/spreadsheetml/2006/main" count="229" uniqueCount="150">
  <si>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</si>
  <si>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</si>
  <si>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</si>
  <si>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</si>
  <si>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</si>
  <si>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</si>
  <si>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</si>
  <si>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</si>
  <si>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</si>
  <si>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</si>
  <si>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</si>
  <si>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</si>
  <si>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TOTAL</t>
  </si>
  <si>
    <t>CADENA DE NOTICIAS TELEVISION S A</t>
  </si>
  <si>
    <t>GOSHEN SRL</t>
  </si>
  <si>
    <t>EVS FILMS PRODUCCION SRL</t>
  </si>
  <si>
    <t>JOSANT INVESTMENT GROUP SRL</t>
  </si>
  <si>
    <t>RAMDAR INGENIERIA SRL</t>
  </si>
  <si>
    <t>SUPPLY DEPOT DD SRL</t>
  </si>
  <si>
    <t>UNIFORMES GAI SRL</t>
  </si>
  <si>
    <t>OBOEDIANT SRL</t>
  </si>
  <si>
    <t>ANDRES PEGUERO SANCHEZ</t>
  </si>
  <si>
    <t>ALBEN RAFAEL HERNANDEZ FELIX</t>
  </si>
  <si>
    <t>JD UNIFORMES Y UTILERIAS SRL</t>
  </si>
  <si>
    <t>SURBA SOLUTIONS SRL</t>
  </si>
  <si>
    <t>BELLA MODA SRL</t>
  </si>
  <si>
    <t>ZULL PLAZA SRL</t>
  </si>
  <si>
    <t>UNIVERSIDAD AUTONOMA DE SANTO DOMINGO</t>
  </si>
  <si>
    <t>PALA SRL</t>
  </si>
  <si>
    <t>FACT.NO. 2880 D//F 27/08/2024, CONTRATACION DE SERVICIOS DE PUBLICIDAD  EN  MEDIOS  DE  COMUNICACION SOCIAL, DESDE EL 11 DE JUNIO AL 11 DE AGOSTO 2024.LIB. 2751</t>
  </si>
  <si>
    <t xml:space="preserve"> FACT.NO.2877 D/F 21/08/2024, CONTRATACION DE SERVICIOS DE PUBLICIDAD EN  MEDIOS  DE COMUNICACION SOCIAL, DESDE EL 18 DE JUNIO AL 18 DE AGOSTO 2024.LIB. 2753</t>
  </si>
  <si>
    <t>FACT. 0052 D/F 21/08/2024 CORRESP. A LA COMPRA DE PLACAS, MEDALLAS  Y  TROFEOS  PARA LAS DIFERENTES ACTIVIDADES PROGRAMADAS QUE REALIZA LA DIRECCION TECNIA (ITEM  DEL  01 AL 03). LIB. 2793</t>
  </si>
  <si>
    <t>PAGO FACT. 0022 D/F 26/08/2024 CORRESP. A LA ADQUISICION DE 26 LAMPARAS TIPO ESTADIO DE 500W,  PARA SER INSTALADAS EN LAS DIFERENTES ESCUELAS PUBLICAS A NIVEL NACIONAL. LIB. 2845</t>
  </si>
  <si>
    <t>FACT.NO.0402 D/F 04/04/2024,CUBICACION #2 REHABILITACION PLAY NORMA DIAZ, SECTOR LOS MINAS,PROV. STO.DGO. CONTRATO #118-2023,CO-0002201-2023,ADENDUM CO-0001770-2024. LIB. 2855</t>
  </si>
  <si>
    <t xml:space="preserve"> FACT. 0297 D/F 07/08/2024 CORRESPONDIENTE A LA COMPRA DE AUDIO Y ACCESORIOS QUE SERAN UTILIZADOS EN LAS DIFERENTES ACTIVIDADES QUE PARTICIPE LA DIVISION DE PROTOCOLO. LIB. 2875</t>
  </si>
  <si>
    <t xml:space="preserve"> FACT.NO 0099 D/F 23/08/2024, CONFECCION DE UNIFORMES DE BALONCESTO QUE FUERON UTILIZADOS EN LA 3RA EDICION DE U22 DE NATIVOS, LIGA DESARROLLO KM, REALIZADO EL 24 DE AGOSTO DEL 2024. LIB. 2879</t>
  </si>
  <si>
    <t xml:space="preserve"> FACT. 0113 D/F 04/09/2024 SERVICIO DE ALQUILER CORRESP. AL MES DE AGOSTO 2024, UBICADO EN LA CALLE EL PORTAL NO.03, CASI ESQ. INDEPENDENCIA, KM6 1/2, D.N. EL CUAL ALOJA OFICINAS DE LA INSTITUCION. LIB. 2919</t>
  </si>
  <si>
    <t>FACT. 0051 D/F 02/09/2024 CORRESP. AL SERVICIO DE ALQUILER DEL MES DE SEPTIEMBRE 2024 DEL LOCAL COMERCIAL 50MTS2, QUE ALOJA LA OFICINA REGIONAL DEL INEFI, UB. EN LA AVE. ANTONIO GUZMAN FERNANDEZ, TORRE RIO EN SAN FRANCISCO DE MACORIS, PROVINCIA DUARTE. LIB. 2922</t>
  </si>
  <si>
    <t xml:space="preserve"> FACT.NO.0561 D/F 05/09/2024, ADQUISICION DE UNIFORMES DEPORTIVOS(ATLETISMO) PARA LAS ACTIVIDADESS Y CLUBES ESCOLARES (LOTE 2 ITEMS 1),CERTIFICACION DE CONTRATO NO. BS-0008467 D/F 20/08/2024. LIB. 2926</t>
  </si>
  <si>
    <t>FACT.NO.0562 D/F 05/09/2024, ADQUISICION DE UNIFORMES DEPORTIVOS(ATLETISMO) PARA LAS ACTIVIDADESS Y CLUBES ESCOLARES (LOTE 03 ITEMS 1),CERTIFICACION DE CONTRATO NO. BS-0008467 D/F 20/08/2024.LIB. 2928</t>
  </si>
  <si>
    <t>FACT.NO.0563 D/F 05/09/2024, ADQUISICION DE UNIFORMES DEPORTIVOS(ATLETISMO) PARA LAS ACTIVIDADES Y CLUBES ESCOLARES (LOTE 13 ITEMS 1),CERTIFICACION DE CONTRATO NO. BS-0008467 D/F 20/08/2024. LIB. 2931</t>
  </si>
  <si>
    <t>FACT.NO.0564 D/F 05/09/2024, ADQUISICION DE UNIFORMES DEPORTIVOS(ATLETISMO) PARA LAS ACTIVIDADES Y CLUBES ESCOLARES (LOTE 14 ITEMS 1),CERTIFICACION DE CONTRATO NO. BS-0008467 D/F 20/08/2024. LIB. 2933</t>
  </si>
  <si>
    <t>FACT. NO. 0183 D/F 19/08/2024 SOLICITUD DE SERVICIO DE MONTAJE PARA LA REUNIÓN CON LOS ADMINISTRATIVOS Y SUPERVISORES DE LAS DIFERENTES REGIONALES CON MIRAS A COORDINAR LAS ACTIVIDADES DEL TRIMESTRE (OCTUBRE-DICIEMBRE) EL 19 DE AGOSTO DEL 2024.LIB. 2903.</t>
  </si>
  <si>
    <t xml:space="preserve"> FACT.NO.0305 D/F 12/08/2024, SERVICIOS DE PALOMITAS Y JUGOS, LOS CUALES FUERON ENTREGADOS EN EL POLIDEPORITIVO DOMINGO SAVIO, DONDE SE REALIZO LA TRANSMISION EN VIVO DE LA CARRERA FINAL DE  LOS 400MTS DE LOS JUEGOS OLIMPICOS PARIS 2024 EL 09 DE AGOSTO DEL. LIB. 2974</t>
  </si>
  <si>
    <t>FACT. 0009 D/F 30/08/2024, CORRESP. A LA ADQUISICION DE UNIFORMES DEPORTIVOS (TENIS), PARA LAS ACTIVIDADES Y CLUBES ESCOLARES (LOTE 11-ITEM 1) CERTIFICACION DE CONTRATO NO. BS-0008474-2024 D/F 21/08/2024. LIB. 2980</t>
  </si>
  <si>
    <t>FACT. 0010 D/F 30/08/2024, CORRESP. A LA ADQUISICION DE UNIFORMES DEPORTIVOS (AJEDREZ), PARA LAS ACTIVIDADES Y CLUBES ESCOLARES (LOTE 01-ITEM 01) CERTIFICACION DE CONTRATO NO. BS-0008474-2024 D/F 21/08/2024. LIB. 2984</t>
  </si>
  <si>
    <t xml:space="preserve"> FACT. 0141 D/F 16/09/2024 CORRESP. AL PAGO DEL 15 DE SEPTIEMBRE AL 15 DE OCTUBRE 2024, POR LOS SERVICIOS DE ALQUILER DEL LOCAL COMERCIAL CON UNA EXTENSION DE 33 METROS CUADRADOS, UB. EN SANTA CRUZ, EN BARAHONA, EL CUAL ALOJA OFICINA REGIONAL DE LA INSTITU. LIB. 3003</t>
  </si>
  <si>
    <t xml:space="preserve"> FACT. 0034 D/F 10/09/2024 CORRESPONDIENTE AL SERVICIO DE INSTALACION DE DUCTOS DE VENTILACION EN LA OFICINA DEL CIDE EN BAYAGUANA. LIB. 3010</t>
  </si>
  <si>
    <t>0.00</t>
  </si>
  <si>
    <t>BELLA MODA, SRL</t>
  </si>
  <si>
    <t>PS CONTRUCTORA SRL</t>
  </si>
  <si>
    <t>CAGMACIVIL, SRL</t>
  </si>
  <si>
    <t>FACT. 0008 D/F 30/08/2024, CORRESP. A LA ADQUISICION DE UNIFORMES DEPORTIVOS (BADMINTON), PARA LAS ACTIVIDADES Y CLUBES ESCOLARES (LOTE 04-ITEM 01) CERTIFICACION DE CONTRATO NO. BS-0008474-2024 D/F 21/08/2024.LIB. 3040</t>
  </si>
  <si>
    <t>FACT. NO.0032 20/09/2024, CUBICACION #1 RECAUDACION Y REMODELACION DEL PLAY VICTOR GARRIDO PUELLO, EN EL SECTOR INVI DEL DISTRITO NACIONAL LOTE 04, SEGUN CO-0002512-2023 Y ADENDA CO-0001313-2024. LIB. 3047</t>
  </si>
  <si>
    <t>FACT.NO.0140 D/F 29/07/2024, CUBICACION #3 Y FINAL, DE LOS TRABAJOS REALIZADOS EN VARIOS CENTROS EDUCATIVOS, REGIONAL 09, MAO, LOTE 06,  SEGUN CO-0001375-2023 Y ADENDA CO-0001307-2024.LIB. 3049</t>
  </si>
  <si>
    <t>0052</t>
  </si>
  <si>
    <t>0022</t>
  </si>
  <si>
    <t>0297</t>
  </si>
  <si>
    <t>0402</t>
  </si>
  <si>
    <t>0099</t>
  </si>
  <si>
    <t>0183</t>
  </si>
  <si>
    <t>0113</t>
  </si>
  <si>
    <t>0051</t>
  </si>
  <si>
    <t>0561</t>
  </si>
  <si>
    <t>0562</t>
  </si>
  <si>
    <t>0563</t>
  </si>
  <si>
    <t>0564</t>
  </si>
  <si>
    <t xml:space="preserve"> FACT.NO. 0266 D/F 09/08/2024,ALQUILER DE PANTALLA  PARA LA TRANSMISION DE LA CARRERA FINAL DE LOS 400MTS EN LOS JUEGOS OLIMPICOS PARIS 2024, EL CUAL FUE EFECTUADO EN EL POLIDEPORTIVO DOMINGO SAVIO, LA CIENEGA, D.N. EL VIERNES 09 DE AGOSTO DEL 2024. LIB. 2972</t>
  </si>
  <si>
    <t>0266</t>
  </si>
  <si>
    <t>0009</t>
  </si>
  <si>
    <t>0305</t>
  </si>
  <si>
    <t>0010</t>
  </si>
  <si>
    <t>0034</t>
  </si>
  <si>
    <t>0008</t>
  </si>
  <si>
    <t>0141</t>
  </si>
  <si>
    <t>FACT.  # 2540 D/F 12/08/2024 CORRESP. AL 5TO. MODULO PARA  LA MAESTRIA EN "GESTION PUBLICA", PERIODO 2022-2024,  AL COLABORADOR RAUL BASORA DEL DEPTO. DE PLANIFICACION Y DESARROLLO DEL INEFI. LIB. 3005</t>
  </si>
  <si>
    <t>2540</t>
  </si>
  <si>
    <t>0032</t>
  </si>
  <si>
    <t>0140</t>
  </si>
  <si>
    <t>PAGO FACT. 0265 D/F 06/08/2024 CORRESP.  A LA CONFECCION Y MONTAJE DE CUADROS ACRILICOS, LOS CUALES FUERON COLOCADOS EN EL SALON DE REUNIONES DEL POLIDEPORTIVO DE LA ESCUELA SALOME UREÑA, EN CAPOTILLO, DN.LIB. 2824</t>
  </si>
  <si>
    <t> 49,550.50</t>
  </si>
  <si>
    <t>B1500000562</t>
  </si>
  <si>
    <t> 678,000.00</t>
  </si>
  <si>
    <t>B1500000563</t>
  </si>
  <si>
    <t>B1500000564</t>
  </si>
  <si>
    <t>PENDIENTE DE RECIBIR EN CONTRALORIA</t>
  </si>
  <si>
    <t> 370,640.00</t>
  </si>
  <si>
    <t>B1500000010</t>
  </si>
  <si>
    <t>B1500000141</t>
  </si>
  <si>
    <t>B1500002540</t>
  </si>
  <si>
    <t>B1500000034</t>
  </si>
  <si>
    <t>B1500000008</t>
  </si>
  <si>
    <t>B1500000032</t>
  </si>
  <si>
    <t>B1500000140</t>
  </si>
  <si>
    <t>CONCILIADO</t>
  </si>
  <si>
    <t>ENVIADO</t>
  </si>
  <si>
    <t>GENERADO</t>
  </si>
  <si>
    <t>POR GENERAR</t>
  </si>
  <si>
    <t>FRANKLYN DE LA CRUZ REYNOSO</t>
  </si>
  <si>
    <t>B1500000027</t>
  </si>
  <si>
    <t>FACT. 0027 D/F 14/09/2024, SERVICIO DE ALQUILER DE INMUEBLE DEL MES DE SEPTIEMBRE 2024, UB. EN LA CALLE MELLA NO. 83, PUEBLO ARRIBA EN EL MUNICIPIO DE BAYAGUANA, PROV. MONTE PLATA, EL CUAL ALOJA OFICINAS DE LA INSTITUCION. LIB. 3060</t>
  </si>
  <si>
    <t>0027</t>
  </si>
  <si>
    <t>B1500002880</t>
  </si>
  <si>
    <t>B1500002877</t>
  </si>
  <si>
    <t>B1500000052</t>
  </si>
  <si>
    <t>B1500000020</t>
  </si>
  <si>
    <t>B1500000402</t>
  </si>
  <si>
    <t>B1500000265</t>
  </si>
  <si>
    <t>B1500000297</t>
  </si>
  <si>
    <t>B1500000099</t>
  </si>
  <si>
    <t>B1500000183</t>
  </si>
  <si>
    <t>B1500000113</t>
  </si>
  <si>
    <t>B1500000051</t>
  </si>
  <si>
    <t>B1500000266</t>
  </si>
  <si>
    <t>B1500000305</t>
  </si>
  <si>
    <t>B1500000009</t>
  </si>
  <si>
    <t>EXPERIENCIA Y SERVICIOS EXPEYSER, SRL</t>
  </si>
  <si>
    <t>FACT.NO 0033 D/F 17/09/2024, ADQUISICION DE UNIFORMES DEPORTIVOS(BOLICHE),PARA LAS DIFERENTES ACTIVIDADES Y CLUBES ESCOLARES (LOTE 07-ITEMS01),SEGUN CONTRATO NO.BS-0008575-2024,D/F 09/08/2024.LIB. 3067</t>
  </si>
  <si>
    <t xml:space="preserve">FACT. 0031 D/F 17/09/2024 ADQUISICION DE UNIFORMES DEPORTIVOS (BALONCESTO) PARA LAS ACTIVIDADES Y CLUBES ESCOLARES (LOTE 5-ITEMS 01), SEGUN REGISTRO DE CONTRATO BS-0008575-2024 D/F 09/08/2024.LIB. 3068 </t>
  </si>
  <si>
    <t>FACT.NO.0034 D/F 17/09/2024, ADQUISICION DE UNIFORMES DEPORTIVOS (GIMNASIA) PARA LAS DIFERENTES ACTIVIDADES Y CLUBES ESCOLARES (LOTE 10- ITEMS 01), SEGÚN REGISTRO DE CONTRATO  BS-0008575-2024 D/F 09/08/2024.LIB. 3075</t>
  </si>
  <si>
    <t>FACT.NO.0035 D/F 17/09/2024, ADQUISICION DE UNIIFORMES DEPORTIVOS (VOLEIBOL) PARA LAS DIFERENTES ACTIVIDADES Y CLUBES ESCOLARES (LOTE 12 - ITEMS 01).REGISTRO DE CONTRATO BS-0008575 D/F 09/08/2024.LIB. 3077</t>
  </si>
  <si>
    <t>0033</t>
  </si>
  <si>
    <t>0031</t>
  </si>
  <si>
    <t>0035</t>
  </si>
  <si>
    <t>B1500000033</t>
  </si>
  <si>
    <t>B1500000031</t>
  </si>
  <si>
    <t>B1500000035</t>
  </si>
  <si>
    <t>B1500000036</t>
  </si>
  <si>
    <t>FACT.NO.0036 D/F17/09/24, ADQUISICION DE UNIIFORMES DEPORTIVOS (GORRAS,TSHIRTS Y UNIFORMES DE VOLEIBOL) PARA LAS DIFERENTES ACTIVIDADES DE INEFI CON EL BARRIO Y CLUBES ESCOLARES (LOTE 14 -ITEMS 2,3 Y 5 ) SEGUN REGISTRO DE CONTRATO NO.BS-0008575-24 D/F 09/08/2024  .LIB. 3082</t>
  </si>
  <si>
    <t>FACT. 0032 D/F 17/09/2024 ADQUISICION DE UNIFORMES DEPORTIVOS (BALONCESTO 3x3) PARA LAS ACTIVIDADES Y CLUBES ESCOLARES (LOTE 6-ITEMS 01), SEGUN CERTIFICACION DE CONTRATO BS-0008575 D/F 09/08/2024.LIB. 3084</t>
  </si>
  <si>
    <t>0036</t>
  </si>
  <si>
    <t>OBRAS CIVILES MIESES CASTILLO DE LEON, SRL</t>
  </si>
  <si>
    <t>B1500000037</t>
  </si>
  <si>
    <t>Expro, Excavaciones Profesionales, SRL</t>
  </si>
  <si>
    <t>B1500000108</t>
  </si>
  <si>
    <t>Frantercons Constructora, SRL</t>
  </si>
  <si>
    <t>B1500000155</t>
  </si>
  <si>
    <t>0037</t>
  </si>
  <si>
    <t>0108</t>
  </si>
  <si>
    <t>CUBICACION #02 READECUACION Y/O REHABILITACION DE INSTALACIONES DEPORTIVAS EN 66 CENTROS EDUCATIVOS DE LA PROV. BARAHONA, LOTE 02, SEGUN CONTRATO 63-2023, CO-0001550-2023 Y ADENDUM 0001598-2024, FACT. 0037 D/F 01/08/2024.Lib. 3095</t>
  </si>
  <si>
    <t>CUBICACION #1 POR LA  REHABILITACION, READECUACION DE INSTALACIONES DEPORTIVAS EN  CENTROS EDUCATIVOS, REMOZAMIENTO OFICINAS SEDE CENTRAL INEFI, LOTE 2, SANTO DOMINGO, SEGUN CO-0002238/2023 Y ADENDUM CO-0001314-2024, FACT. 0108 D/F 23/09/2024.Lib. 3097</t>
  </si>
  <si>
    <t>CUBICACION #2 READECUACION Y/O REHABILITACION DE INSTALACIONES DEPORTIVAS EN 52 CENTROS EDUCATIVOS  PROV. MARIA TRINIDAD SANCHEZ, LOTE 05, CO-0001568-2023 Y ADENDUM CO-0001582-2024, FACT. 0155 D/F 01/08/2024.Lib. 3099</t>
  </si>
  <si>
    <t>0155</t>
  </si>
  <si>
    <t>CONCIALIADO</t>
  </si>
  <si>
    <t>PROCESO DE REVISION</t>
  </si>
  <si>
    <t>Canever Construcción &amp; Diseño, SRL</t>
  </si>
  <si>
    <t>B1500000013</t>
  </si>
  <si>
    <t>CUBICACION #2 POR LA RECONSTRUCCION DEL PLAY DE BEISBOL EN EL  PLANTEL ESCOLAR FRANCISCO DEL ROSARIO SANCHEZ, PROVINCIA SAN JUAN,SEGUN CONTRATO #115-2023, CO-0002239-2023 Y ADENDUM CO-0001275-2024 LOTE 4, SEGUN FACT.  0013 D/F 01/08/2024. LIB. 3109</t>
  </si>
  <si>
    <t>0013</t>
  </si>
  <si>
    <t>ENTREGADO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</si>
</sst>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6">
    <font>
      <sz val="11"/>
      <color theme="1"/>
      <name val="Calibri"/>
      <charset val="134"/>
      <scheme val="minor"/>
    </font>
    <font>
      <b/>
      <sz val="12"/>
      <color theme="1"/>
      <name val="Calibri"/>
      <family val="2"/>
      <scheme val="minor"/>
    </font>
    <font>
      <sz val="11"/>
      <color theme="1"/>
      <name val="Calibri"/>
      <family val="2"/>
      <scheme val="minor"/>
    </font>
    <font>
      <sz val="11"/>
      <color rgb="FF58595B"/>
      <name val="Arial"/>
      <family val="2"/>
    </font>
    <font>
      <sz val="8"/>
      <color theme="1"/>
      <name val="Arial"/>
      <family val="2"/>
    </font>
    <font>
      <b/>
      <sz val="8"/>
      <color theme="1"/>
      <name val="Arial"/>
      <family val="2"/>
    </font>
    <font>
      <sz val="8"/>
      <color theme="1"/>
      <name val="Calibri"/>
      <family val="2"/>
      <scheme val="minor"/>
    </font>
    <font>
      <sz val="8"/>
      <name val="Arial"/>
      <family val="2"/>
    </font>
    <font>
      <b/>
      <sz val="9"/>
      <name val="Arial"/>
      <family val="2"/>
    </font>
    <font>
      <sz val="8"/>
      <name val="Calibri"/>
      <family val="2"/>
      <scheme val="minor"/>
    </font>
    <font>
      <b/>
      <i/>
      <sz val="10"/>
      <color theme="1"/>
      <name val="Arial"/>
      <family val="2"/>
    </font>
    <font>
      <i/>
      <sz val="10"/>
      <color theme="1"/>
      <name val="Cambria"/>
      <family val="1"/>
    </font>
    <font>
      <sz val="9"/>
      <name val="Arial"/>
      <family val="2"/>
    </font>
    <font>
      <sz val="8"/>
      <color rgb="FF000000"/>
      <name val="Arial"/>
      <family val="2"/>
    </font>
    <font>
      <b/>
      <sz val="8"/>
      <color rgb="FF58595B"/>
      <name val="Arial"/>
      <family val="2"/>
    </font>
    <font>
      <b/>
      <sz val="8"/>
      <color theme="1"/>
      <name val="Calibri"/>
      <family val="2"/>
      <scheme val="minor"/>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alignment vertical="center"/>
    </xf>
  </cellStyleXfs>
  <cellXfs count="115">
    <xf numFmtId="0" fontId="0" fillId="0" borderId="0" xfId="0"/>
    <xf numFmtId="0" fontId="1"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0" fontId="0" fillId="3" borderId="0" xfId="0" applyFill="1"/>
    <xf numFmtId="14" fontId="0" fillId="0" borderId="0" xfId="0" applyNumberFormat="1"/>
    <xf numFmtId="14" fontId="6" fillId="0" borderId="0" xfId="0" applyNumberFormat="1" applyFont="1"/>
    <xf numFmtId="0" fontId="5" fillId="2" borderId="4" xfId="0" applyFont="1" applyFill="1" applyBorder="1" applyAlignment="1">
      <alignment horizontal="center"/>
    </xf>
    <xf numFmtId="0" fontId="5" fillId="2" borderId="5" xfId="0" applyFont="1" applyFill="1" applyBorder="1" applyAlignment="1">
      <alignment horizontal="center"/>
    </xf>
    <xf numFmtId="43" fontId="5" fillId="2" borderId="3" xfId="1" applyFont="1" applyFill="1" applyBorder="1" applyAlignment="1">
      <alignment horizontal="center" wrapText="1"/>
    </xf>
    <xf numFmtId="164" fontId="5" fillId="2" borderId="3" xfId="0" applyNumberFormat="1" applyFont="1" applyFill="1" applyBorder="1" applyAlignment="1">
      <alignment horizontal="center" wrapText="1"/>
    </xf>
    <xf numFmtId="49" fontId="0" fillId="0" borderId="0" xfId="1" applyNumberFormat="1" applyFont="1" applyBorder="1" applyAlignment="1">
      <alignment horizontal="center"/>
    </xf>
    <xf numFmtId="43" fontId="0" fillId="0" borderId="0" xfId="1" applyFont="1" applyBorder="1" applyAlignment="1"/>
    <xf numFmtId="43" fontId="0" fillId="0" borderId="0" xfId="1" applyFont="1" applyBorder="1" applyAlignment="1">
      <alignment vertical="center"/>
    </xf>
    <xf numFmtId="0" fontId="7" fillId="0" borderId="2" xfId="0" applyFont="1" applyBorder="1" applyAlignment="1">
      <alignment horizontal="center" wrapText="1"/>
    </xf>
    <xf numFmtId="14" fontId="7" fillId="3" borderId="2" xfId="0" applyNumberFormat="1" applyFont="1" applyFill="1" applyBorder="1" applyAlignment="1">
      <alignment horizontal="center" wrapText="1"/>
    </xf>
    <xf numFmtId="49" fontId="12" fillId="3" borderId="2" xfId="1" applyNumberFormat="1" applyFont="1" applyFill="1" applyBorder="1" applyAlignment="1">
      <alignment horizontal="right" wrapText="1"/>
    </xf>
    <xf numFmtId="0" fontId="13" fillId="0" borderId="1" xfId="0" applyFont="1" applyBorder="1" applyAlignment="1">
      <alignment horizontal="center"/>
    </xf>
    <xf numFmtId="0" fontId="7" fillId="3" borderId="1" xfId="0" applyFont="1" applyFill="1" applyBorder="1" applyAlignment="1">
      <alignment horizontal="left" wrapText="1"/>
    </xf>
    <xf numFmtId="49" fontId="0" fillId="0" borderId="1" xfId="1" applyNumberFormat="1" applyFont="1" applyBorder="1" applyAlignment="1">
      <alignment horizontal="center"/>
    </xf>
    <xf numFmtId="0" fontId="10" fillId="0" borderId="0" xfId="0" applyFont="1" applyAlignment="1">
      <alignment horizontal="center" vertical="center"/>
    </xf>
    <xf numFmtId="14" fontId="7" fillId="0" borderId="1" xfId="0" applyNumberFormat="1" applyFont="1" applyBorder="1" applyAlignment="1">
      <alignment wrapText="1"/>
    </xf>
    <xf numFmtId="164" fontId="0" fillId="3" borderId="0" xfId="0" applyNumberFormat="1" applyFill="1"/>
    <xf numFmtId="0" fontId="7" fillId="0" borderId="1" xfId="0" applyFont="1" applyBorder="1" applyAlignment="1">
      <alignment wrapText="1"/>
    </xf>
    <xf numFmtId="0" fontId="7" fillId="0" borderId="1" xfId="0" applyFont="1" applyBorder="1" applyAlignment="1">
      <alignment horizontal="center" wrapText="1"/>
    </xf>
    <xf numFmtId="14" fontId="7" fillId="3" borderId="1" xfId="0" applyNumberFormat="1" applyFont="1" applyFill="1" applyBorder="1" applyAlignment="1">
      <alignment horizontal="center" wrapText="1"/>
    </xf>
    <xf numFmtId="43" fontId="7" fillId="3" borderId="1" xfId="1" applyFont="1" applyFill="1" applyBorder="1" applyAlignment="1"/>
    <xf numFmtId="14" fontId="7" fillId="3" borderId="1" xfId="0" applyNumberFormat="1" applyFont="1" applyFill="1" applyBorder="1" applyAlignment="1">
      <alignment horizontal="center"/>
    </xf>
    <xf numFmtId="0" fontId="7" fillId="3" borderId="1" xfId="0" applyFont="1" applyFill="1" applyBorder="1" applyAlignment="1">
      <alignment horizontal="center" wrapText="1"/>
    </xf>
    <xf numFmtId="14" fontId="7" fillId="3" borderId="1" xfId="0" applyNumberFormat="1" applyFont="1" applyFill="1" applyBorder="1" applyAlignment="1">
      <alignment wrapText="1"/>
    </xf>
    <xf numFmtId="43" fontId="4" fillId="3" borderId="1" xfId="1" applyFont="1" applyFill="1" applyBorder="1" applyAlignment="1"/>
    <xf numFmtId="49" fontId="7" fillId="0" borderId="1" xfId="0" applyNumberFormat="1" applyFont="1" applyBorder="1" applyAlignment="1">
      <alignment horizontal="center" wrapText="1"/>
    </xf>
    <xf numFmtId="14" fontId="13" fillId="0" borderId="1" xfId="0" applyNumberFormat="1" applyFont="1" applyBorder="1" applyAlignment="1">
      <alignment horizontal="center" wrapText="1"/>
    </xf>
    <xf numFmtId="49" fontId="6" fillId="0" borderId="1" xfId="0" applyNumberFormat="1" applyFont="1" applyBorder="1" applyAlignment="1">
      <alignment horizontal="center"/>
    </xf>
    <xf numFmtId="4" fontId="7" fillId="0" borderId="2" xfId="0" applyNumberFormat="1" applyFont="1" applyBorder="1"/>
    <xf numFmtId="4" fontId="7" fillId="0" borderId="1" xfId="0" applyNumberFormat="1" applyFont="1" applyBorder="1"/>
    <xf numFmtId="4" fontId="7" fillId="3" borderId="1" xfId="0" applyNumberFormat="1" applyFont="1" applyFill="1" applyBorder="1" applyAlignment="1">
      <alignment wrapText="1"/>
    </xf>
    <xf numFmtId="4" fontId="7" fillId="0" borderId="1" xfId="0" applyNumberFormat="1" applyFont="1" applyBorder="1" applyAlignment="1">
      <alignment horizontal="right"/>
    </xf>
    <xf numFmtId="0" fontId="7" fillId="0" borderId="1" xfId="0" applyFont="1" applyBorder="1" applyAlignment="1">
      <alignment horizontal="right"/>
    </xf>
    <xf numFmtId="0" fontId="7" fillId="0" borderId="1" xfId="0" applyFont="1" applyBorder="1" applyAlignment="1">
      <alignment horizontal="center"/>
    </xf>
    <xf numFmtId="4" fontId="7" fillId="0" borderId="6" xfId="0" applyNumberFormat="1" applyFont="1" applyBorder="1"/>
    <xf numFmtId="49" fontId="9" fillId="0" borderId="1" xfId="0" applyNumberFormat="1" applyFont="1" applyBorder="1" applyAlignment="1">
      <alignment horizontal="center"/>
    </xf>
    <xf numFmtId="14" fontId="6" fillId="0" borderId="1" xfId="0" applyNumberFormat="1" applyFont="1" applyBorder="1" applyAlignment="1">
      <alignment horizontal="center"/>
    </xf>
    <xf numFmtId="43" fontId="9" fillId="0" borderId="1" xfId="1" applyFont="1" applyBorder="1" applyAlignment="1"/>
    <xf numFmtId="0" fontId="9" fillId="0" borderId="1" xfId="0" applyFont="1" applyBorder="1" applyAlignment="1">
      <alignment wrapText="1"/>
    </xf>
    <xf numFmtId="14" fontId="4" fillId="0" borderId="1" xfId="0" applyNumberFormat="1" applyFont="1" applyBorder="1" applyAlignment="1">
      <alignment horizontal="center"/>
    </xf>
    <xf numFmtId="43" fontId="4" fillId="3" borderId="6" xfId="1" applyFont="1" applyFill="1" applyBorder="1" applyAlignment="1"/>
    <xf numFmtId="4" fontId="7" fillId="3" borderId="1" xfId="0" applyNumberFormat="1" applyFont="1" applyFill="1" applyBorder="1" applyAlignment="1">
      <alignment horizontal="right" wrapText="1"/>
    </xf>
    <xf numFmtId="43" fontId="4" fillId="3" borderId="0" xfId="1" applyFont="1" applyFill="1" applyBorder="1" applyAlignment="1"/>
    <xf numFmtId="14" fontId="9" fillId="0" borderId="1" xfId="0" applyNumberFormat="1" applyFont="1" applyBorder="1" applyAlignment="1">
      <alignment horizontal="center"/>
    </xf>
    <xf numFmtId="49" fontId="12" fillId="3" borderId="1" xfId="1" applyNumberFormat="1" applyFont="1" applyFill="1" applyBorder="1" applyAlignment="1">
      <alignment horizontal="right" wrapText="1"/>
    </xf>
    <xf numFmtId="0" fontId="9" fillId="0" borderId="1" xfId="0" applyFont="1" applyBorder="1" applyAlignment="1">
      <alignment horizontal="center"/>
    </xf>
    <xf numFmtId="49" fontId="0" fillId="0" borderId="1" xfId="0" applyNumberFormat="1" applyBorder="1" applyAlignment="1">
      <alignment horizontal="center"/>
    </xf>
    <xf numFmtId="0" fontId="0" fillId="0" borderId="1" xfId="0" applyBorder="1"/>
    <xf numFmtId="4" fontId="14" fillId="0" borderId="1" xfId="0" applyNumberFormat="1" applyFont="1" applyBorder="1" applyAlignment="1">
      <alignment horizontal="center"/>
    </xf>
    <xf numFmtId="14" fontId="7" fillId="0" borderId="2" xfId="0" applyNumberFormat="1" applyFont="1" applyBorder="1" applyAlignment="1">
      <alignment wrapText="1"/>
    </xf>
    <xf numFmtId="0" fontId="7" fillId="3" borderId="2" xfId="0" applyFont="1" applyFill="1" applyBorder="1" applyAlignment="1">
      <alignment horizontal="center" wrapText="1"/>
    </xf>
    <xf numFmtId="43" fontId="7" fillId="3" borderId="2" xfId="1" applyFont="1" applyFill="1" applyBorder="1" applyAlignment="1"/>
    <xf numFmtId="14" fontId="7" fillId="3" borderId="2" xfId="0" applyNumberFormat="1" applyFont="1" applyFill="1" applyBorder="1" applyAlignment="1">
      <alignment horizontal="center"/>
    </xf>
    <xf numFmtId="0" fontId="5" fillId="2" borderId="3" xfId="0" applyFont="1" applyFill="1" applyBorder="1" applyAlignment="1">
      <alignment horizontal="center"/>
    </xf>
    <xf numFmtId="49" fontId="5" fillId="2" borderId="3" xfId="0" applyNumberFormat="1" applyFont="1" applyFill="1" applyBorder="1" applyAlignment="1">
      <alignment horizontal="center" wrapText="1"/>
    </xf>
    <xf numFmtId="0" fontId="5" fillId="2" borderId="3" xfId="0" applyFont="1" applyFill="1" applyBorder="1" applyAlignment="1">
      <alignment horizontal="center" wrapText="1"/>
    </xf>
    <xf numFmtId="43" fontId="5" fillId="2" borderId="3" xfId="1" applyFont="1" applyFill="1" applyBorder="1" applyAlignment="1">
      <alignment wrapText="1"/>
    </xf>
    <xf numFmtId="49" fontId="8" fillId="2" borderId="3" xfId="1" applyNumberFormat="1" applyFont="1" applyFill="1" applyBorder="1" applyAlignment="1">
      <alignment horizontal="center" wrapText="1"/>
    </xf>
    <xf numFmtId="43" fontId="15" fillId="0" borderId="7" xfId="1" applyFont="1" applyBorder="1" applyAlignment="1"/>
    <xf numFmtId="43" fontId="15" fillId="0" borderId="7" xfId="1" applyFont="1" applyBorder="1" applyAlignment="1">
      <alignment vertical="center"/>
    </xf>
    <xf numFmtId="0" fontId="5" fillId="0" borderId="1" xfId="0" applyFont="1" applyBorder="1" applyAlignment="1">
      <alignment horizontal="center"/>
    </xf>
    <xf numFmtId="0" fontId="0" fillId="0" borderId="8" xfId="0" applyBorder="1"/>
    <xf numFmtId="0" fontId="0" fillId="0" borderId="9" xfId="0" applyBorder="1"/>
    <xf numFmtId="49" fontId="0" fillId="0" borderId="9" xfId="0" applyNumberFormat="1" applyBorder="1" applyAlignment="1">
      <alignment horizontal="center"/>
    </xf>
    <xf numFmtId="164" fontId="0" fillId="0" borderId="9" xfId="0" applyNumberFormat="1" applyBorder="1"/>
    <xf numFmtId="43" fontId="0" fillId="0" borderId="9" xfId="1" applyFont="1" applyBorder="1" applyAlignment="1"/>
    <xf numFmtId="43" fontId="0" fillId="0" borderId="9" xfId="1" applyFont="1" applyBorder="1" applyAlignment="1">
      <alignment vertical="center"/>
    </xf>
    <xf numFmtId="49" fontId="0" fillId="0" borderId="9" xfId="1" applyNumberFormat="1" applyFont="1" applyBorder="1" applyAlignment="1">
      <alignment horizontal="center"/>
    </xf>
    <xf numFmtId="0" fontId="0" fillId="0" borderId="10" xfId="0" applyBorder="1" applyAlignment="1">
      <alignment horizontal="center"/>
    </xf>
    <xf numFmtId="0" fontId="0" fillId="0" borderId="11" xfId="0" applyBorder="1"/>
    <xf numFmtId="0" fontId="0" fillId="0" borderId="0" xfId="0" applyBorder="1"/>
    <xf numFmtId="49" fontId="0" fillId="0" borderId="0" xfId="0" applyNumberFormat="1" applyBorder="1" applyAlignment="1">
      <alignment horizontal="center"/>
    </xf>
    <xf numFmtId="164" fontId="0" fillId="0" borderId="0" xfId="0" applyNumberFormat="1" applyBorder="1"/>
    <xf numFmtId="0" fontId="0" fillId="0" borderId="12" xfId="0" applyBorder="1" applyAlignment="1">
      <alignment horizontal="center"/>
    </xf>
    <xf numFmtId="0" fontId="7" fillId="0" borderId="13" xfId="0" applyFont="1" applyBorder="1" applyAlignment="1">
      <alignment wrapText="1"/>
    </xf>
    <xf numFmtId="0" fontId="4" fillId="3" borderId="14" xfId="0" applyFont="1" applyFill="1" applyBorder="1" applyAlignment="1">
      <alignment horizontal="center" wrapText="1"/>
    </xf>
    <xf numFmtId="0" fontId="7" fillId="0" borderId="15" xfId="0" applyFont="1" applyBorder="1" applyAlignment="1">
      <alignment wrapText="1"/>
    </xf>
    <xf numFmtId="0" fontId="4" fillId="3" borderId="16" xfId="0" applyFont="1" applyFill="1" applyBorder="1" applyAlignment="1">
      <alignment horizontal="center" wrapText="1"/>
    </xf>
    <xf numFmtId="0" fontId="7" fillId="0" borderId="15" xfId="0" applyFont="1" applyBorder="1"/>
    <xf numFmtId="49" fontId="9" fillId="0" borderId="15" xfId="0" applyNumberFormat="1" applyFont="1" applyBorder="1" applyAlignment="1">
      <alignment horizontal="left" wrapText="1"/>
    </xf>
    <xf numFmtId="49" fontId="0" fillId="0" borderId="15" xfId="0" applyNumberFormat="1" applyBorder="1" applyAlignment="1">
      <alignment horizontal="left" wrapText="1"/>
    </xf>
    <xf numFmtId="0" fontId="5" fillId="0" borderId="15" xfId="0" applyFont="1" applyBorder="1" applyAlignment="1">
      <alignment horizontal="center"/>
    </xf>
    <xf numFmtId="0" fontId="0" fillId="0" borderId="16" xfId="0" applyBorder="1" applyAlignment="1">
      <alignment horizontal="center"/>
    </xf>
    <xf numFmtId="0" fontId="7" fillId="3" borderId="0" xfId="0" applyFont="1" applyFill="1" applyBorder="1" applyAlignment="1">
      <alignment horizontal="left" wrapText="1"/>
    </xf>
    <xf numFmtId="4" fontId="3" fillId="0" borderId="0" xfId="0" applyNumberFormat="1" applyFont="1" applyBorder="1"/>
    <xf numFmtId="0" fontId="7" fillId="3" borderId="11" xfId="0" applyFont="1" applyFill="1" applyBorder="1" applyAlignment="1">
      <alignment horizontal="center" wrapText="1"/>
    </xf>
    <xf numFmtId="14" fontId="4" fillId="0" borderId="0" xfId="0" applyNumberFormat="1" applyFont="1" applyBorder="1" applyAlignment="1">
      <alignment horizontal="center"/>
    </xf>
    <xf numFmtId="4" fontId="7" fillId="3" borderId="0" xfId="0" applyNumberFormat="1" applyFont="1" applyFill="1" applyBorder="1" applyAlignment="1">
      <alignment horizontal="right" wrapText="1"/>
    </xf>
    <xf numFmtId="4" fontId="7" fillId="0" borderId="0" xfId="0" applyNumberFormat="1" applyFont="1" applyBorder="1"/>
    <xf numFmtId="14" fontId="0" fillId="0" borderId="0" xfId="0" applyNumberFormat="1" applyBorder="1" applyAlignment="1">
      <alignment horizont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4" fillId="0" borderId="17" xfId="0" applyFont="1" applyBorder="1" applyAlignment="1">
      <alignment horizontal="center"/>
    </xf>
    <xf numFmtId="4" fontId="3" fillId="0" borderId="18" xfId="0" applyNumberFormat="1" applyFont="1" applyBorder="1"/>
    <xf numFmtId="49" fontId="6" fillId="0" borderId="18" xfId="0" applyNumberFormat="1" applyFont="1" applyBorder="1" applyAlignment="1">
      <alignment horizontal="center"/>
    </xf>
    <xf numFmtId="0" fontId="6" fillId="0" borderId="18" xfId="0" applyFont="1" applyBorder="1"/>
    <xf numFmtId="164" fontId="6" fillId="0" borderId="18" xfId="0" applyNumberFormat="1" applyFont="1" applyBorder="1"/>
    <xf numFmtId="43" fontId="6" fillId="0" borderId="18" xfId="1" applyFont="1" applyBorder="1" applyAlignment="1"/>
    <xf numFmtId="43" fontId="6" fillId="0" borderId="18" xfId="1" applyFont="1" applyBorder="1" applyAlignment="1">
      <alignment vertical="center"/>
    </xf>
    <xf numFmtId="49" fontId="6" fillId="0" borderId="18" xfId="1" applyNumberFormat="1" applyFont="1" applyBorder="1" applyAlignment="1">
      <alignment horizontal="center"/>
    </xf>
    <xf numFmtId="0" fontId="6" fillId="0" borderId="19"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1</xdr:row>
      <xdr:rowOff>51224</xdr:rowOff>
    </xdr:from>
    <xdr:to>
      <xdr:col>3</xdr:col>
      <xdr:colOff>784225</xdr:colOff>
      <xdr:row>9</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1</xdr:row>
      <xdr:rowOff>42333</xdr:rowOff>
    </xdr:from>
    <xdr:to>
      <xdr:col>7</xdr:col>
      <xdr:colOff>910167</xdr:colOff>
      <xdr:row>9</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6222999" y="232833"/>
          <a:ext cx="5715001" cy="1662641"/>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del mes de Septiembre,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2670175</xdr:colOff>
      <xdr:row>1</xdr:row>
      <xdr:rowOff>51223</xdr:rowOff>
    </xdr:from>
    <xdr:to>
      <xdr:col>2</xdr:col>
      <xdr:colOff>659342</xdr:colOff>
      <xdr:row>9</xdr:row>
      <xdr:rowOff>48444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0342" y="51223"/>
          <a:ext cx="1365250" cy="1521221"/>
        </a:xfrm>
        <a:prstGeom prst="rect">
          <a:avLst/>
        </a:prstGeom>
      </xdr:spPr>
    </xdr:pic>
    <xdr:clientData/>
  </xdr:twoCellAnchor>
  <xdr:twoCellAnchor editAs="oneCell">
    <xdr:from>
      <xdr:col>0</xdr:col>
      <xdr:colOff>0</xdr:colOff>
      <xdr:row>1</xdr:row>
      <xdr:rowOff>82973</xdr:rowOff>
    </xdr:from>
    <xdr:to>
      <xdr:col>1</xdr:col>
      <xdr:colOff>148166</xdr:colOff>
      <xdr:row>9</xdr:row>
      <xdr:rowOff>159173</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0" y="273473"/>
          <a:ext cx="2328333" cy="1600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90" zoomScaleNormal="90" workbookViewId="0">
      <selection activeCell="AI31" sqref="AI31"/>
    </sheetView>
  </sheetViews>
  <sheetFormatPr baseColWidth="10" defaultColWidth="11" defaultRowHeight="15"/>
  <cols>
    <col min="1" max="1" width="32.7109375" customWidth="1"/>
    <col min="2" max="2" width="50.5703125" customWidth="1"/>
    <col min="3" max="3" width="12.85546875" style="5" customWidth="1"/>
    <col min="4" max="4" width="22" customWidth="1"/>
    <col min="5" max="5" width="16.85546875" style="2" customWidth="1"/>
    <col min="6" max="6" width="17.42578125" style="3" customWidth="1"/>
    <col min="7" max="7" width="12.85546875" customWidth="1"/>
    <col min="8" max="8" width="18" style="4" customWidth="1"/>
    <col min="9" max="9" width="9.85546875" style="6" customWidth="1"/>
    <col min="10" max="10" width="14.140625" style="7" customWidth="1"/>
  </cols>
  <sheetData>
    <row r="1" spans="1:10" ht="15.75" thickBot="1"/>
    <row r="2" spans="1:10">
      <c r="A2" s="71"/>
      <c r="B2" s="72"/>
      <c r="C2" s="73"/>
      <c r="D2" s="72"/>
      <c r="E2" s="74"/>
      <c r="F2" s="75"/>
      <c r="G2" s="72"/>
      <c r="H2" s="76"/>
      <c r="I2" s="77"/>
      <c r="J2" s="78"/>
    </row>
    <row r="3" spans="1:10">
      <c r="A3" s="79"/>
      <c r="B3" s="80"/>
      <c r="C3" s="81"/>
      <c r="D3" s="80"/>
      <c r="E3" s="82"/>
      <c r="F3" s="16"/>
      <c r="G3" s="80"/>
      <c r="H3" s="17"/>
      <c r="I3" s="15"/>
      <c r="J3" s="83"/>
    </row>
    <row r="4" spans="1:10">
      <c r="A4" s="79"/>
      <c r="B4" s="80"/>
      <c r="C4" s="81"/>
      <c r="D4" s="80"/>
      <c r="E4" s="82"/>
      <c r="F4" s="16"/>
      <c r="G4" s="80"/>
      <c r="H4" s="17"/>
      <c r="I4" s="15"/>
      <c r="J4" s="83"/>
    </row>
    <row r="5" spans="1:10">
      <c r="A5" s="79"/>
      <c r="B5" s="80"/>
      <c r="C5" s="81"/>
      <c r="D5" s="80"/>
      <c r="E5" s="82"/>
      <c r="F5" s="16"/>
      <c r="G5" s="80"/>
      <c r="H5" s="17"/>
      <c r="I5" s="15"/>
      <c r="J5" s="83"/>
    </row>
    <row r="6" spans="1:10">
      <c r="A6" s="79"/>
      <c r="B6" s="80"/>
      <c r="C6" s="81"/>
      <c r="D6" s="80"/>
      <c r="E6" s="82"/>
      <c r="F6" s="16"/>
      <c r="G6" s="80"/>
      <c r="H6" s="17"/>
      <c r="I6" s="15"/>
      <c r="J6" s="83"/>
    </row>
    <row r="7" spans="1:10">
      <c r="A7" s="79"/>
      <c r="B7" s="80"/>
      <c r="C7" s="81"/>
      <c r="D7" s="80"/>
      <c r="E7" s="82"/>
      <c r="F7" s="16"/>
      <c r="G7" s="80"/>
      <c r="H7" s="17"/>
      <c r="I7" s="15"/>
      <c r="J7" s="83"/>
    </row>
    <row r="8" spans="1:10">
      <c r="A8" s="79"/>
      <c r="B8" s="80"/>
      <c r="C8" s="81"/>
      <c r="D8" s="80"/>
      <c r="E8" s="82"/>
      <c r="F8" s="16"/>
      <c r="G8" s="80"/>
      <c r="H8" s="17"/>
      <c r="I8" s="15"/>
      <c r="J8" s="83"/>
    </row>
    <row r="9" spans="1:10">
      <c r="A9" s="79"/>
      <c r="B9" s="80"/>
      <c r="C9" s="81"/>
      <c r="D9" s="80"/>
      <c r="E9" s="82"/>
      <c r="F9" s="16"/>
      <c r="G9" s="80"/>
      <c r="H9" s="17"/>
      <c r="I9" s="15"/>
      <c r="J9" s="83"/>
    </row>
    <row r="10" spans="1:10" ht="15.75" thickBot="1">
      <c r="A10" s="79"/>
      <c r="B10" s="80"/>
      <c r="C10" s="81"/>
      <c r="D10" s="80"/>
      <c r="E10" s="82"/>
      <c r="F10" s="16"/>
      <c r="G10" s="80"/>
      <c r="H10" s="17"/>
      <c r="I10" s="15"/>
      <c r="J10" s="83"/>
    </row>
    <row r="11" spans="1:10" s="1" customFormat="1" ht="51.75" customHeight="1" thickBot="1">
      <c r="A11" s="12" t="s">
        <v>0</v>
      </c>
      <c r="B11" s="63" t="s">
        <v>1</v>
      </c>
      <c r="C11" s="64" t="s">
        <v>2</v>
      </c>
      <c r="D11" s="14" t="s">
        <v>3</v>
      </c>
      <c r="E11" s="14" t="s">
        <v>4</v>
      </c>
      <c r="F11" s="13" t="s">
        <v>5</v>
      </c>
      <c r="G11" s="65" t="s">
        <v>6</v>
      </c>
      <c r="H11" s="66" t="s">
        <v>7</v>
      </c>
      <c r="I11" s="67" t="s">
        <v>11</v>
      </c>
      <c r="J11" s="11" t="s">
        <v>8</v>
      </c>
    </row>
    <row r="12" spans="1:10" s="1" customFormat="1" ht="42" customHeight="1">
      <c r="A12" s="84" t="s">
        <v>13</v>
      </c>
      <c r="B12" s="59" t="s">
        <v>29</v>
      </c>
      <c r="C12" s="18">
        <v>2880</v>
      </c>
      <c r="D12" s="60" t="s">
        <v>102</v>
      </c>
      <c r="E12" s="19">
        <v>45531</v>
      </c>
      <c r="F12" s="61">
        <v>354000</v>
      </c>
      <c r="G12" s="62">
        <v>45537</v>
      </c>
      <c r="H12" s="38">
        <v>339000</v>
      </c>
      <c r="I12" s="20" t="s">
        <v>48</v>
      </c>
      <c r="J12" s="85" t="s">
        <v>94</v>
      </c>
    </row>
    <row r="13" spans="1:10" s="1" customFormat="1" ht="39.75" customHeight="1">
      <c r="A13" s="86" t="s">
        <v>13</v>
      </c>
      <c r="B13" s="27" t="s">
        <v>30</v>
      </c>
      <c r="C13" s="28">
        <v>2877</v>
      </c>
      <c r="D13" s="32" t="s">
        <v>103</v>
      </c>
      <c r="E13" s="29">
        <v>45525</v>
      </c>
      <c r="F13" s="30">
        <v>70800</v>
      </c>
      <c r="G13" s="31">
        <v>45537</v>
      </c>
      <c r="H13" s="39">
        <v>67800</v>
      </c>
      <c r="I13" s="54" t="s">
        <v>48</v>
      </c>
      <c r="J13" s="87" t="s">
        <v>94</v>
      </c>
    </row>
    <row r="14" spans="1:10" s="1" customFormat="1" ht="54" customHeight="1">
      <c r="A14" s="86" t="s">
        <v>14</v>
      </c>
      <c r="B14" s="25" t="s">
        <v>31</v>
      </c>
      <c r="C14" s="35" t="s">
        <v>55</v>
      </c>
      <c r="D14" s="32" t="s">
        <v>104</v>
      </c>
      <c r="E14" s="29">
        <v>45525</v>
      </c>
      <c r="F14" s="30">
        <v>2999973</v>
      </c>
      <c r="G14" s="31">
        <v>45537</v>
      </c>
      <c r="H14" s="40">
        <v>2872855.5</v>
      </c>
      <c r="I14" s="54" t="s">
        <v>48</v>
      </c>
      <c r="J14" s="87" t="s">
        <v>94</v>
      </c>
    </row>
    <row r="15" spans="1:10" s="1" customFormat="1" ht="54" customHeight="1">
      <c r="A15" s="86" t="s">
        <v>15</v>
      </c>
      <c r="B15" s="25" t="s">
        <v>79</v>
      </c>
      <c r="C15" s="35">
        <v>265</v>
      </c>
      <c r="D15" s="55" t="s">
        <v>107</v>
      </c>
      <c r="E15" s="29">
        <v>45510</v>
      </c>
      <c r="F15" s="30">
        <v>123900</v>
      </c>
      <c r="G15" s="31">
        <v>45540</v>
      </c>
      <c r="H15" s="39">
        <v>112980</v>
      </c>
      <c r="I15" s="54" t="s">
        <v>48</v>
      </c>
      <c r="J15" s="87" t="s">
        <v>94</v>
      </c>
    </row>
    <row r="16" spans="1:10" s="1" customFormat="1" ht="54" customHeight="1">
      <c r="A16" s="86" t="s">
        <v>16</v>
      </c>
      <c r="B16" s="25" t="s">
        <v>32</v>
      </c>
      <c r="C16" s="35" t="s">
        <v>56</v>
      </c>
      <c r="D16" s="32" t="s">
        <v>105</v>
      </c>
      <c r="E16" s="29">
        <v>45530</v>
      </c>
      <c r="F16" s="30">
        <v>233168</v>
      </c>
      <c r="G16" s="31">
        <v>45541</v>
      </c>
      <c r="H16" s="41">
        <v>223288</v>
      </c>
      <c r="I16" s="54" t="s">
        <v>48</v>
      </c>
      <c r="J16" s="87" t="s">
        <v>94</v>
      </c>
    </row>
    <row r="17" spans="1:10" s="1" customFormat="1" ht="51" customHeight="1">
      <c r="A17" s="86" t="s">
        <v>17</v>
      </c>
      <c r="B17" s="25" t="s">
        <v>33</v>
      </c>
      <c r="C17" s="35" t="s">
        <v>58</v>
      </c>
      <c r="D17" s="32" t="s">
        <v>106</v>
      </c>
      <c r="E17" s="29">
        <v>45386</v>
      </c>
      <c r="F17" s="30">
        <v>12709633.59</v>
      </c>
      <c r="G17" s="31">
        <v>45544</v>
      </c>
      <c r="H17" s="41">
        <v>12344609.130000001</v>
      </c>
      <c r="I17" s="54" t="s">
        <v>48</v>
      </c>
      <c r="J17" s="87" t="s">
        <v>94</v>
      </c>
    </row>
    <row r="18" spans="1:10" s="1" customFormat="1" ht="54" customHeight="1">
      <c r="A18" s="86" t="s">
        <v>18</v>
      </c>
      <c r="B18" s="25" t="s">
        <v>34</v>
      </c>
      <c r="C18" s="35" t="s">
        <v>57</v>
      </c>
      <c r="D18" s="32" t="s">
        <v>108</v>
      </c>
      <c r="E18" s="29">
        <v>45511</v>
      </c>
      <c r="F18" s="30">
        <v>51743</v>
      </c>
      <c r="G18" s="31">
        <v>45545</v>
      </c>
      <c r="H18" s="42" t="s">
        <v>80</v>
      </c>
      <c r="I18" s="54" t="s">
        <v>48</v>
      </c>
      <c r="J18" s="87" t="s">
        <v>143</v>
      </c>
    </row>
    <row r="19" spans="1:10" s="1" customFormat="1" ht="53.25" customHeight="1">
      <c r="A19" s="86" t="s">
        <v>19</v>
      </c>
      <c r="B19" s="25" t="s">
        <v>35</v>
      </c>
      <c r="C19" s="35" t="s">
        <v>59</v>
      </c>
      <c r="D19" s="32" t="s">
        <v>109</v>
      </c>
      <c r="E19" s="29">
        <v>45527</v>
      </c>
      <c r="F19" s="30">
        <v>99120</v>
      </c>
      <c r="G19" s="31">
        <v>45545</v>
      </c>
      <c r="H19" s="39">
        <v>94920</v>
      </c>
      <c r="I19" s="54" t="s">
        <v>48</v>
      </c>
      <c r="J19" s="87" t="s">
        <v>94</v>
      </c>
    </row>
    <row r="20" spans="1:10" s="1" customFormat="1" ht="63" customHeight="1">
      <c r="A20" s="86" t="s">
        <v>20</v>
      </c>
      <c r="B20" s="33" t="s">
        <v>42</v>
      </c>
      <c r="C20" s="35" t="s">
        <v>60</v>
      </c>
      <c r="D20" s="32" t="s">
        <v>110</v>
      </c>
      <c r="E20" s="29">
        <v>45523</v>
      </c>
      <c r="F20" s="30">
        <v>234499.04</v>
      </c>
      <c r="G20" s="31">
        <v>45546</v>
      </c>
      <c r="H20" s="39">
        <v>213831.33</v>
      </c>
      <c r="I20" s="54" t="s">
        <v>48</v>
      </c>
      <c r="J20" s="87" t="s">
        <v>94</v>
      </c>
    </row>
    <row r="21" spans="1:10" s="1" customFormat="1" ht="55.5" customHeight="1">
      <c r="A21" s="86" t="s">
        <v>21</v>
      </c>
      <c r="B21" s="25" t="s">
        <v>36</v>
      </c>
      <c r="C21" s="35" t="s">
        <v>61</v>
      </c>
      <c r="D21" s="32" t="s">
        <v>111</v>
      </c>
      <c r="E21" s="29">
        <v>45539</v>
      </c>
      <c r="F21" s="30">
        <v>71390</v>
      </c>
      <c r="G21" s="31">
        <v>45547</v>
      </c>
      <c r="H21" s="39">
        <v>54450</v>
      </c>
      <c r="I21" s="54" t="s">
        <v>48</v>
      </c>
      <c r="J21" s="87" t="s">
        <v>94</v>
      </c>
    </row>
    <row r="22" spans="1:10" s="1" customFormat="1" ht="69" customHeight="1">
      <c r="A22" s="86" t="s">
        <v>22</v>
      </c>
      <c r="B22" s="25" t="s">
        <v>37</v>
      </c>
      <c r="C22" s="35" t="s">
        <v>62</v>
      </c>
      <c r="D22" s="32" t="s">
        <v>112</v>
      </c>
      <c r="E22" s="29">
        <v>45537</v>
      </c>
      <c r="F22" s="30">
        <v>56463</v>
      </c>
      <c r="G22" s="31">
        <v>45548</v>
      </c>
      <c r="H22" s="39">
        <v>43065</v>
      </c>
      <c r="I22" s="54" t="s">
        <v>48</v>
      </c>
      <c r="J22" s="87" t="s">
        <v>95</v>
      </c>
    </row>
    <row r="23" spans="1:10" s="1" customFormat="1" ht="52.5" customHeight="1">
      <c r="A23" s="86" t="s">
        <v>23</v>
      </c>
      <c r="B23" s="25" t="s">
        <v>38</v>
      </c>
      <c r="C23" s="35" t="s">
        <v>63</v>
      </c>
      <c r="D23" s="32" t="s">
        <v>81</v>
      </c>
      <c r="E23" s="29">
        <v>45540</v>
      </c>
      <c r="F23" s="30">
        <v>283200</v>
      </c>
      <c r="G23" s="31">
        <v>45548</v>
      </c>
      <c r="H23" s="39">
        <v>271200</v>
      </c>
      <c r="I23" s="54" t="s">
        <v>48</v>
      </c>
      <c r="J23" s="87" t="s">
        <v>149</v>
      </c>
    </row>
    <row r="24" spans="1:10" s="1" customFormat="1" ht="51.75" customHeight="1">
      <c r="A24" s="86" t="s">
        <v>23</v>
      </c>
      <c r="B24" s="25" t="s">
        <v>39</v>
      </c>
      <c r="C24" s="35" t="s">
        <v>64</v>
      </c>
      <c r="D24" s="43" t="s">
        <v>81</v>
      </c>
      <c r="E24" s="29">
        <v>45540</v>
      </c>
      <c r="F24" s="30">
        <v>283200</v>
      </c>
      <c r="G24" s="31">
        <v>45548</v>
      </c>
      <c r="H24" s="39">
        <v>271200</v>
      </c>
      <c r="I24" s="54" t="s">
        <v>48</v>
      </c>
      <c r="J24" s="87" t="s">
        <v>96</v>
      </c>
    </row>
    <row r="25" spans="1:10" s="1" customFormat="1" ht="54" customHeight="1">
      <c r="A25" s="86" t="s">
        <v>23</v>
      </c>
      <c r="B25" s="25" t="s">
        <v>40</v>
      </c>
      <c r="C25" s="35" t="s">
        <v>65</v>
      </c>
      <c r="D25" s="43" t="s">
        <v>83</v>
      </c>
      <c r="E25" s="29">
        <v>45540</v>
      </c>
      <c r="F25" s="30">
        <v>708000</v>
      </c>
      <c r="G25" s="31">
        <v>45548</v>
      </c>
      <c r="H25" s="42" t="s">
        <v>82</v>
      </c>
      <c r="I25" s="54" t="s">
        <v>48</v>
      </c>
      <c r="J25" s="87" t="s">
        <v>96</v>
      </c>
    </row>
    <row r="26" spans="1:10" s="1" customFormat="1" ht="55.5" customHeight="1">
      <c r="A26" s="86" t="s">
        <v>23</v>
      </c>
      <c r="B26" s="25" t="s">
        <v>41</v>
      </c>
      <c r="C26" s="37" t="s">
        <v>66</v>
      </c>
      <c r="D26" s="43" t="s">
        <v>84</v>
      </c>
      <c r="E26" s="36">
        <v>45540</v>
      </c>
      <c r="F26" s="30">
        <v>2725800</v>
      </c>
      <c r="G26" s="31">
        <v>45548</v>
      </c>
      <c r="H26" s="39">
        <v>2610300</v>
      </c>
      <c r="I26" s="54" t="s">
        <v>48</v>
      </c>
      <c r="J26" s="87" t="s">
        <v>96</v>
      </c>
    </row>
    <row r="27" spans="1:10" s="1" customFormat="1" ht="63.75" customHeight="1">
      <c r="A27" s="86" t="s">
        <v>15</v>
      </c>
      <c r="B27" s="33" t="s">
        <v>67</v>
      </c>
      <c r="C27" s="37" t="s">
        <v>68</v>
      </c>
      <c r="D27" s="32" t="s">
        <v>113</v>
      </c>
      <c r="E27" s="36">
        <v>45513</v>
      </c>
      <c r="F27" s="30">
        <v>230100</v>
      </c>
      <c r="G27" s="31">
        <v>45552</v>
      </c>
      <c r="H27" s="39">
        <v>209820</v>
      </c>
      <c r="I27" s="54" t="s">
        <v>48</v>
      </c>
      <c r="J27" s="87" t="s">
        <v>97</v>
      </c>
    </row>
    <row r="28" spans="1:10" s="1" customFormat="1" ht="79.5" customHeight="1">
      <c r="A28" s="86" t="s">
        <v>24</v>
      </c>
      <c r="B28" s="25" t="s">
        <v>43</v>
      </c>
      <c r="C28" s="37" t="s">
        <v>70</v>
      </c>
      <c r="D28" s="32" t="s">
        <v>114</v>
      </c>
      <c r="E28" s="29">
        <v>45516</v>
      </c>
      <c r="F28" s="30">
        <v>168150</v>
      </c>
      <c r="G28" s="31">
        <v>45552</v>
      </c>
      <c r="H28" s="39">
        <v>153330</v>
      </c>
      <c r="I28" s="54" t="s">
        <v>48</v>
      </c>
      <c r="J28" s="87" t="s">
        <v>97</v>
      </c>
    </row>
    <row r="29" spans="1:10" s="1" customFormat="1" ht="51" customHeight="1">
      <c r="A29" s="86" t="s">
        <v>25</v>
      </c>
      <c r="B29" s="25" t="s">
        <v>44</v>
      </c>
      <c r="C29" s="37" t="s">
        <v>69</v>
      </c>
      <c r="D29" s="32" t="s">
        <v>115</v>
      </c>
      <c r="E29" s="29">
        <v>45534</v>
      </c>
      <c r="F29" s="30">
        <v>435420</v>
      </c>
      <c r="G29" s="31">
        <v>45553</v>
      </c>
      <c r="H29" s="39">
        <v>416970</v>
      </c>
      <c r="I29" s="54" t="s">
        <v>48</v>
      </c>
      <c r="J29" s="87" t="s">
        <v>144</v>
      </c>
    </row>
    <row r="30" spans="1:10" s="1" customFormat="1" ht="54" customHeight="1">
      <c r="A30" s="86" t="s">
        <v>25</v>
      </c>
      <c r="B30" s="25" t="s">
        <v>45</v>
      </c>
      <c r="C30" s="37" t="s">
        <v>71</v>
      </c>
      <c r="D30" s="43" t="s">
        <v>87</v>
      </c>
      <c r="E30" s="29">
        <v>45534</v>
      </c>
      <c r="F30" s="30">
        <v>387040</v>
      </c>
      <c r="G30" s="31">
        <v>45553</v>
      </c>
      <c r="H30" s="42" t="s">
        <v>86</v>
      </c>
      <c r="I30" s="54" t="s">
        <v>48</v>
      </c>
      <c r="J30" s="87" t="s">
        <v>144</v>
      </c>
    </row>
    <row r="31" spans="1:10" s="1" customFormat="1" ht="66" customHeight="1">
      <c r="A31" s="86" t="s">
        <v>26</v>
      </c>
      <c r="B31" s="25" t="s">
        <v>46</v>
      </c>
      <c r="C31" s="37" t="s">
        <v>74</v>
      </c>
      <c r="D31" s="43" t="s">
        <v>88</v>
      </c>
      <c r="E31" s="29">
        <v>45551</v>
      </c>
      <c r="F31" s="30">
        <v>40887</v>
      </c>
      <c r="G31" s="31">
        <v>45554</v>
      </c>
      <c r="H31" s="39">
        <v>39154.5</v>
      </c>
      <c r="I31" s="54" t="s">
        <v>48</v>
      </c>
      <c r="J31" s="87" t="s">
        <v>85</v>
      </c>
    </row>
    <row r="32" spans="1:10" s="1" customFormat="1" ht="53.25" customHeight="1">
      <c r="A32" s="86" t="s">
        <v>27</v>
      </c>
      <c r="B32" s="25" t="s">
        <v>75</v>
      </c>
      <c r="C32" s="37" t="s">
        <v>76</v>
      </c>
      <c r="D32" s="43" t="s">
        <v>89</v>
      </c>
      <c r="E32" s="29">
        <v>45516</v>
      </c>
      <c r="F32" s="30">
        <v>22700</v>
      </c>
      <c r="G32" s="31">
        <v>45554</v>
      </c>
      <c r="H32" s="39">
        <v>22700</v>
      </c>
      <c r="I32" s="54" t="s">
        <v>48</v>
      </c>
      <c r="J32" s="87" t="s">
        <v>85</v>
      </c>
    </row>
    <row r="33" spans="1:10" s="1" customFormat="1" ht="45.75" customHeight="1">
      <c r="A33" s="86" t="s">
        <v>28</v>
      </c>
      <c r="B33" s="25" t="s">
        <v>47</v>
      </c>
      <c r="C33" s="37" t="s">
        <v>72</v>
      </c>
      <c r="D33" s="21" t="s">
        <v>90</v>
      </c>
      <c r="E33" s="29">
        <v>45545</v>
      </c>
      <c r="F33" s="30">
        <v>182992.34</v>
      </c>
      <c r="G33" s="31">
        <v>45554</v>
      </c>
      <c r="H33" s="39">
        <v>166864.20000000001</v>
      </c>
      <c r="I33" s="54" t="s">
        <v>48</v>
      </c>
      <c r="J33" s="87" t="s">
        <v>85</v>
      </c>
    </row>
    <row r="34" spans="1:10" s="1" customFormat="1" ht="57" customHeight="1">
      <c r="A34" s="88" t="s">
        <v>49</v>
      </c>
      <c r="B34" s="25" t="s">
        <v>52</v>
      </c>
      <c r="C34" s="37" t="s">
        <v>73</v>
      </c>
      <c r="D34" s="43" t="s">
        <v>91</v>
      </c>
      <c r="E34" s="29">
        <v>45534</v>
      </c>
      <c r="F34" s="34">
        <v>368160</v>
      </c>
      <c r="G34" s="31">
        <v>45560</v>
      </c>
      <c r="H34" s="39">
        <v>352560</v>
      </c>
      <c r="I34" s="54" t="s">
        <v>48</v>
      </c>
      <c r="J34" s="87" t="s">
        <v>144</v>
      </c>
    </row>
    <row r="35" spans="1:10" s="1" customFormat="1" ht="55.5" customHeight="1">
      <c r="A35" s="88" t="s">
        <v>50</v>
      </c>
      <c r="B35" s="22" t="s">
        <v>53</v>
      </c>
      <c r="C35" s="37" t="s">
        <v>77</v>
      </c>
      <c r="D35" s="43" t="s">
        <v>92</v>
      </c>
      <c r="E35" s="29">
        <v>45555</v>
      </c>
      <c r="F35" s="34">
        <v>8045171.96</v>
      </c>
      <c r="G35" s="31">
        <v>45560</v>
      </c>
      <c r="H35" s="39">
        <v>7814112.2199999997</v>
      </c>
      <c r="I35" s="54" t="s">
        <v>48</v>
      </c>
      <c r="J35" s="87" t="s">
        <v>85</v>
      </c>
    </row>
    <row r="36" spans="1:10" s="1" customFormat="1" ht="56.25" customHeight="1">
      <c r="A36" s="88" t="s">
        <v>51</v>
      </c>
      <c r="B36" s="22" t="s">
        <v>54</v>
      </c>
      <c r="C36" s="37" t="s">
        <v>78</v>
      </c>
      <c r="D36" s="43" t="s">
        <v>93</v>
      </c>
      <c r="E36" s="29">
        <v>45502</v>
      </c>
      <c r="F36" s="34">
        <v>752328.71</v>
      </c>
      <c r="G36" s="31">
        <v>45560</v>
      </c>
      <c r="H36" s="39">
        <v>730891.23</v>
      </c>
      <c r="I36" s="54" t="s">
        <v>48</v>
      </c>
      <c r="J36" s="87" t="s">
        <v>85</v>
      </c>
    </row>
    <row r="37" spans="1:10" s="1" customFormat="1" ht="67.5" customHeight="1">
      <c r="A37" s="88" t="s">
        <v>98</v>
      </c>
      <c r="B37" s="22" t="s">
        <v>100</v>
      </c>
      <c r="C37" s="45" t="s">
        <v>101</v>
      </c>
      <c r="D37" s="43" t="s">
        <v>99</v>
      </c>
      <c r="E37" s="29">
        <v>45549</v>
      </c>
      <c r="F37" s="34">
        <v>41536</v>
      </c>
      <c r="G37" s="31">
        <v>45561</v>
      </c>
      <c r="H37" s="39">
        <v>31680</v>
      </c>
      <c r="I37" s="54" t="s">
        <v>48</v>
      </c>
      <c r="J37" s="87" t="s">
        <v>85</v>
      </c>
    </row>
    <row r="38" spans="1:10" s="1" customFormat="1" ht="59.25" customHeight="1">
      <c r="A38" s="89" t="s">
        <v>116</v>
      </c>
      <c r="B38" s="48" t="s">
        <v>117</v>
      </c>
      <c r="C38" s="45" t="s">
        <v>121</v>
      </c>
      <c r="D38" s="21" t="s">
        <v>124</v>
      </c>
      <c r="E38" s="29">
        <v>45552</v>
      </c>
      <c r="F38" s="47">
        <v>345032</v>
      </c>
      <c r="G38" s="46">
        <v>45561</v>
      </c>
      <c r="H38" s="39">
        <v>330412</v>
      </c>
      <c r="I38" s="54" t="s">
        <v>48</v>
      </c>
      <c r="J38" s="87" t="s">
        <v>85</v>
      </c>
    </row>
    <row r="39" spans="1:10" s="1" customFormat="1" ht="54" customHeight="1">
      <c r="A39" s="89" t="s">
        <v>116</v>
      </c>
      <c r="B39" s="48" t="s">
        <v>118</v>
      </c>
      <c r="C39" s="45" t="s">
        <v>122</v>
      </c>
      <c r="D39" s="43" t="s">
        <v>125</v>
      </c>
      <c r="E39" s="29">
        <v>45552</v>
      </c>
      <c r="F39" s="47">
        <v>411206.40000000002</v>
      </c>
      <c r="G39" s="46">
        <v>45561</v>
      </c>
      <c r="H39" s="39">
        <v>393782.4</v>
      </c>
      <c r="I39" s="54" t="s">
        <v>48</v>
      </c>
      <c r="J39" s="87" t="s">
        <v>85</v>
      </c>
    </row>
    <row r="40" spans="1:10" s="1" customFormat="1" ht="63.75" customHeight="1">
      <c r="A40" s="89" t="s">
        <v>116</v>
      </c>
      <c r="B40" s="48" t="s">
        <v>119</v>
      </c>
      <c r="C40" s="45" t="s">
        <v>72</v>
      </c>
      <c r="D40" s="43" t="s">
        <v>90</v>
      </c>
      <c r="E40" s="29">
        <v>45552</v>
      </c>
      <c r="F40" s="47">
        <v>451350</v>
      </c>
      <c r="G40" s="46">
        <v>45562</v>
      </c>
      <c r="H40" s="39">
        <v>432225</v>
      </c>
      <c r="I40" s="54" t="s">
        <v>48</v>
      </c>
      <c r="J40" s="87" t="s">
        <v>85</v>
      </c>
    </row>
    <row r="41" spans="1:10" s="1" customFormat="1" ht="58.5" customHeight="1">
      <c r="A41" s="89" t="s">
        <v>116</v>
      </c>
      <c r="B41" s="48" t="s">
        <v>120</v>
      </c>
      <c r="C41" s="45" t="s">
        <v>123</v>
      </c>
      <c r="D41" s="43" t="s">
        <v>126</v>
      </c>
      <c r="E41" s="29">
        <v>45552</v>
      </c>
      <c r="F41" s="47">
        <v>388161</v>
      </c>
      <c r="G41" s="46">
        <v>45562</v>
      </c>
      <c r="H41" s="39">
        <v>371713.5</v>
      </c>
      <c r="I41" s="54" t="s">
        <v>48</v>
      </c>
      <c r="J41" s="87" t="s">
        <v>85</v>
      </c>
    </row>
    <row r="42" spans="1:10" s="1" customFormat="1" ht="63.75" customHeight="1">
      <c r="A42" s="90" t="s">
        <v>116</v>
      </c>
      <c r="B42" s="48" t="s">
        <v>128</v>
      </c>
      <c r="C42" s="45" t="s">
        <v>130</v>
      </c>
      <c r="D42" s="43" t="s">
        <v>127</v>
      </c>
      <c r="E42" s="29">
        <v>45552</v>
      </c>
      <c r="F42" s="47">
        <v>3485170</v>
      </c>
      <c r="G42" s="46">
        <v>45562</v>
      </c>
      <c r="H42" s="39">
        <v>3337493.3</v>
      </c>
      <c r="I42" s="54" t="s">
        <v>48</v>
      </c>
      <c r="J42" s="87" t="s">
        <v>85</v>
      </c>
    </row>
    <row r="43" spans="1:10" s="1" customFormat="1" ht="58.5" customHeight="1">
      <c r="A43" s="90" t="s">
        <v>116</v>
      </c>
      <c r="B43" s="22" t="s">
        <v>129</v>
      </c>
      <c r="C43" s="45" t="s">
        <v>77</v>
      </c>
      <c r="D43" s="43" t="s">
        <v>92</v>
      </c>
      <c r="E43" s="29">
        <v>45552</v>
      </c>
      <c r="F43" s="39">
        <v>401860.8</v>
      </c>
      <c r="G43" s="46">
        <v>45562</v>
      </c>
      <c r="H43" s="39">
        <v>384832.8</v>
      </c>
      <c r="I43" s="54" t="s">
        <v>48</v>
      </c>
      <c r="J43" s="87" t="s">
        <v>85</v>
      </c>
    </row>
    <row r="44" spans="1:10" s="1" customFormat="1" ht="66.75" customHeight="1">
      <c r="A44" s="86" t="s">
        <v>131</v>
      </c>
      <c r="B44" s="27" t="s">
        <v>139</v>
      </c>
      <c r="C44" s="45" t="s">
        <v>137</v>
      </c>
      <c r="D44" s="43" t="s">
        <v>132</v>
      </c>
      <c r="E44" s="29">
        <v>45505</v>
      </c>
      <c r="F44" s="34">
        <v>3953685.79</v>
      </c>
      <c r="G44" s="49">
        <v>45562</v>
      </c>
      <c r="H44" s="51">
        <v>3841026.16</v>
      </c>
      <c r="I44" s="54" t="s">
        <v>48</v>
      </c>
      <c r="J44" s="87" t="s">
        <v>85</v>
      </c>
    </row>
    <row r="45" spans="1:10" s="1" customFormat="1" ht="63.75" customHeight="1">
      <c r="A45" s="86" t="s">
        <v>133</v>
      </c>
      <c r="B45" s="27" t="s">
        <v>140</v>
      </c>
      <c r="C45" s="45" t="s">
        <v>138</v>
      </c>
      <c r="D45" s="43" t="s">
        <v>134</v>
      </c>
      <c r="E45" s="29">
        <v>45558</v>
      </c>
      <c r="F45" s="34">
        <v>8099910.4800000004</v>
      </c>
      <c r="G45" s="49">
        <v>45562</v>
      </c>
      <c r="H45" s="39">
        <v>7865288.9000000004</v>
      </c>
      <c r="I45" s="54" t="s">
        <v>48</v>
      </c>
      <c r="J45" s="87" t="s">
        <v>85</v>
      </c>
    </row>
    <row r="46" spans="1:10" s="1" customFormat="1" ht="63" customHeight="1">
      <c r="A46" s="88" t="s">
        <v>135</v>
      </c>
      <c r="B46" s="27" t="s">
        <v>141</v>
      </c>
      <c r="C46" s="45" t="s">
        <v>142</v>
      </c>
      <c r="D46" s="43" t="s">
        <v>136</v>
      </c>
      <c r="E46" s="29">
        <v>45505</v>
      </c>
      <c r="F46" s="34">
        <v>11778807.369999999</v>
      </c>
      <c r="G46" s="49">
        <v>45562</v>
      </c>
      <c r="H46" s="39">
        <v>11443169.26</v>
      </c>
      <c r="I46" s="54" t="s">
        <v>48</v>
      </c>
      <c r="J46" s="87" t="s">
        <v>85</v>
      </c>
    </row>
    <row r="47" spans="1:10" s="1" customFormat="1" ht="63" customHeight="1" thickBot="1">
      <c r="A47" s="86" t="s">
        <v>145</v>
      </c>
      <c r="B47" s="27" t="s">
        <v>147</v>
      </c>
      <c r="C47" s="45" t="s">
        <v>148</v>
      </c>
      <c r="D47" s="43" t="s">
        <v>146</v>
      </c>
      <c r="E47" s="29">
        <v>45505</v>
      </c>
      <c r="F47" s="50">
        <v>2652149.79</v>
      </c>
      <c r="G47" s="53">
        <v>45565</v>
      </c>
      <c r="H47" s="44">
        <v>2577724.6</v>
      </c>
      <c r="I47" s="54" t="s">
        <v>48</v>
      </c>
      <c r="J47" s="87" t="s">
        <v>85</v>
      </c>
    </row>
    <row r="48" spans="1:10" ht="13.5" customHeight="1" thickBot="1">
      <c r="A48" s="91" t="s">
        <v>12</v>
      </c>
      <c r="B48" s="70"/>
      <c r="C48" s="56"/>
      <c r="D48" s="57"/>
      <c r="E48" s="22"/>
      <c r="F48" s="68">
        <f>SUM(F12:F47)</f>
        <v>63646709.269999996</v>
      </c>
      <c r="G48" s="58"/>
      <c r="H48" s="69">
        <f>SUM(H12:H47)</f>
        <v>60435249.029999994</v>
      </c>
      <c r="I48" s="23"/>
      <c r="J48" s="92"/>
    </row>
    <row r="49" spans="1:10" ht="13.5" customHeight="1" thickTop="1">
      <c r="A49" s="79"/>
      <c r="B49" s="80"/>
      <c r="C49" s="81"/>
      <c r="D49" s="80"/>
      <c r="E49" s="93"/>
      <c r="F49" s="16"/>
      <c r="G49" s="94"/>
      <c r="H49" s="17"/>
      <c r="I49" s="15"/>
      <c r="J49" s="83"/>
    </row>
    <row r="50" spans="1:10" ht="13.5" customHeight="1">
      <c r="A50" s="95"/>
      <c r="B50" s="96"/>
      <c r="C50" s="81"/>
      <c r="D50" s="80"/>
      <c r="E50" s="93"/>
      <c r="F50" s="52"/>
      <c r="G50" s="80"/>
      <c r="H50" s="97"/>
      <c r="I50" s="15"/>
      <c r="J50" s="83"/>
    </row>
    <row r="51" spans="1:10" ht="13.5" customHeight="1">
      <c r="A51" s="95"/>
      <c r="B51" s="96"/>
      <c r="C51" s="81"/>
      <c r="D51" s="80"/>
      <c r="E51" s="93"/>
      <c r="F51" s="16"/>
      <c r="G51" s="80"/>
      <c r="H51" s="17"/>
      <c r="I51" s="15"/>
      <c r="J51" s="83"/>
    </row>
    <row r="52" spans="1:10" ht="13.5" customHeight="1">
      <c r="A52" s="95"/>
      <c r="B52" s="96"/>
      <c r="C52" s="81"/>
      <c r="D52" s="80"/>
      <c r="E52" s="93"/>
      <c r="F52" s="52"/>
      <c r="G52" s="80"/>
      <c r="H52" s="98"/>
      <c r="I52" s="15"/>
      <c r="J52" s="83"/>
    </row>
    <row r="53" spans="1:10" ht="13.5" customHeight="1">
      <c r="A53" s="79"/>
      <c r="B53" s="99"/>
      <c r="C53" s="81"/>
      <c r="D53" s="80"/>
      <c r="E53" s="93"/>
      <c r="F53" s="16"/>
      <c r="G53" s="94"/>
      <c r="H53" s="17"/>
      <c r="I53" s="15"/>
      <c r="J53" s="83"/>
    </row>
    <row r="54" spans="1:10" ht="17.25" customHeight="1">
      <c r="A54" s="100" t="s">
        <v>10</v>
      </c>
      <c r="B54" s="101"/>
      <c r="C54" s="101"/>
      <c r="D54" s="101"/>
      <c r="E54" s="101"/>
      <c r="F54" s="101"/>
      <c r="G54" s="101"/>
      <c r="H54" s="101"/>
      <c r="I54" s="101"/>
      <c r="J54" s="102"/>
    </row>
    <row r="55" spans="1:10" ht="12.75" customHeight="1">
      <c r="A55" s="103" t="s">
        <v>9</v>
      </c>
      <c r="B55" s="104"/>
      <c r="C55" s="104"/>
      <c r="D55" s="104"/>
      <c r="E55" s="104"/>
      <c r="F55" s="104"/>
      <c r="G55" s="104"/>
      <c r="H55" s="104"/>
      <c r="I55" s="104"/>
      <c r="J55" s="105"/>
    </row>
    <row r="56" spans="1:10" ht="16.5" customHeight="1" thickBot="1">
      <c r="A56" s="106"/>
      <c r="B56" s="107"/>
      <c r="C56" s="108"/>
      <c r="D56" s="109"/>
      <c r="E56" s="110"/>
      <c r="F56" s="111"/>
      <c r="G56" s="109"/>
      <c r="H56" s="112"/>
      <c r="I56" s="113"/>
      <c r="J56" s="114"/>
    </row>
    <row r="57" spans="1:10">
      <c r="A57" s="8"/>
      <c r="B57" s="10"/>
      <c r="C57" s="24"/>
      <c r="D57" s="24"/>
      <c r="E57" s="24"/>
      <c r="F57" s="24"/>
      <c r="G57" s="24"/>
      <c r="H57" s="24"/>
      <c r="I57" s="24"/>
      <c r="J57" s="24"/>
    </row>
    <row r="58" spans="1:10">
      <c r="B58" s="9"/>
      <c r="F58" s="16"/>
      <c r="H58" s="17"/>
      <c r="I58" s="15"/>
    </row>
    <row r="59" spans="1:10">
      <c r="B59" s="9"/>
      <c r="F59" s="16"/>
      <c r="H59" s="17"/>
      <c r="I59" s="15"/>
    </row>
    <row r="60" spans="1:10">
      <c r="B60" s="9"/>
    </row>
    <row r="61" spans="1:10">
      <c r="B61" s="9"/>
    </row>
    <row r="62" spans="1:10">
      <c r="B62" s="9"/>
    </row>
    <row r="63" spans="1:10">
      <c r="B63" s="9"/>
    </row>
    <row r="64" spans="1:10">
      <c r="B64" s="9"/>
      <c r="E64" s="26"/>
    </row>
    <row r="65" spans="2:2">
      <c r="B65" s="9"/>
    </row>
    <row r="66" spans="2:2">
      <c r="B66" s="9"/>
    </row>
    <row r="67" spans="2:2">
      <c r="B67" s="9"/>
    </row>
    <row r="68" spans="2:2">
      <c r="B68" s="9"/>
    </row>
  </sheetData>
  <mergeCells count="3">
    <mergeCell ref="A48:B48"/>
    <mergeCell ref="A54:J54"/>
    <mergeCell ref="A55:J55"/>
  </mergeCells>
  <phoneticPr fontId="9" type="noConversion"/>
  <pageMargins left="0.19685039370078741" right="0" top="0.78740157480314965" bottom="0.74803149606299213"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Miguel Peguero</cp:lastModifiedBy>
  <cp:lastPrinted>2024-09-30T21:44:48Z</cp:lastPrinted>
  <dcterms:created xsi:type="dcterms:W3CDTF">2017-09-27T15:14:00Z</dcterms:created>
  <dcterms:modified xsi:type="dcterms:W3CDTF">2024-10-10T16:08:40Z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