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miguel.peguero\Desktop\EJECUCION AGOSTO 2024\"/>
    </mc:Choice>
  </mc:AlternateContent>
  <xr:revisionPtr revIDLastSave="0" documentId="13_ncr:9_{BF5CC33D-A076-4C16-A1C5-DB602CA73243}" xr6:coauthVersionLast="47" xr6:coauthVersionMax="47" xr10:uidLastSave="{00000000-0000-0000-0000-000000000000}"/>
  <bookViews>
    <workbookView xWindow="-120" yWindow="-120" windowWidth="20730" windowHeight="11160" xr2:uid="{02FF81E2-7886-46DD-8BDB-A1024C31C8AE}"/>
  </bookViews>
  <sheets>
    <sheet name="INGRESOS Y EGRESOS JULIO 2024" sheetId="92" r:id="rId1"/>
  </sheets>
  <definedNames>
    <definedName name="_xlnm._FilterDatabase" localSheetId="0" hidden="1">'INGRESOS Y EGRESOS JULIO 2024'!$F$2:$F$102</definedName>
    <definedName name="_xlnm.Print_Area" localSheetId="0">'INGRESOS Y EGRESOS JULIO 2024'!$A$2:$F$102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4" i="92" l="1"/>
  <c r="D285" i="92"/>
  <c r="F263" i="92"/>
  <c r="F240" i="92"/>
  <c r="D196" i="92"/>
  <c r="F173" i="92"/>
  <c r="F96" i="92"/>
</calcChain>
</file>

<file path=xl/sharedStrings.xml><?xml version="1.0" encoding="utf-8"?>
<sst xmlns="http://schemas.openxmlformats.org/spreadsheetml/2006/main" count="553" uniqueCount="325">
  <si>
    <t>Fecha</t>
  </si>
  <si>
    <t>Beneficiario</t>
  </si>
  <si>
    <t>Concepto</t>
  </si>
  <si>
    <t>No. Cuenta</t>
  </si>
  <si>
    <t>Valor</t>
  </si>
  <si>
    <t>ENCARGADO DEL DEPARTAMENTO FINANCIERO</t>
  </si>
  <si>
    <t>No. Lib.</t>
  </si>
  <si>
    <t>RELACION  POR LIBRAMIENTOS  FONDO 100 TESORERIA NACIONAL</t>
  </si>
  <si>
    <t>VALORES EN RD$</t>
  </si>
  <si>
    <t>LIC. ELVI ANTONIO DE LA ROSA PEÑA</t>
  </si>
  <si>
    <t>TOTAL</t>
  </si>
  <si>
    <t>RELACION  POR LIBRAMIENTOS DE PROVEEDORES  FONDO 100 TESORERIA NACIONAL</t>
  </si>
  <si>
    <t xml:space="preserve">TOTAL </t>
  </si>
  <si>
    <t>RELACION CHEQUES EMITIDOS CUENTA INTERNA INEFI  NO. 010-240132-2</t>
  </si>
  <si>
    <t>CAPITULO 0206, SUBCAPITULO 01, DAF 01  Y UE 0004</t>
  </si>
  <si>
    <t>TOTAL CHEQUES CUENTA INTERNA</t>
  </si>
  <si>
    <t xml:space="preserve">ENCANGADO DEPARTAMENTO FINANCIERO </t>
  </si>
  <si>
    <t>CUENTA CONTABLE</t>
  </si>
  <si>
    <t>CHEQUE</t>
  </si>
  <si>
    <t>FECHA</t>
  </si>
  <si>
    <t>CONCEPTO</t>
  </si>
  <si>
    <t>VALOR</t>
  </si>
  <si>
    <t>BENEFICIARIO</t>
  </si>
  <si>
    <t>RELACION CHEQUES EMITIDOS CUENTA FONDO REPONIBLE INTITUCIONAL INEFI  NO. 240-017218-2</t>
  </si>
  <si>
    <t>TOTAL CHEQUES CUENTA DEL FONDO REPONIBLE INSTITUCIONAL</t>
  </si>
  <si>
    <t>CTA. 2.2.9.2.03 SERVICIOS DE CATERING</t>
  </si>
  <si>
    <t>.</t>
  </si>
  <si>
    <t>COLECTOR DE IMPUESTOS INTERNOS</t>
  </si>
  <si>
    <t>JM DISTRIBUCION SRL</t>
  </si>
  <si>
    <t>PERIODO DEL 01 AL 30 DE AGOSTO DEL  2024</t>
  </si>
  <si>
    <t>PERIODO DEL 01  AL 30 DE AGOSTO DEL  2024</t>
  </si>
  <si>
    <t xml:space="preserve">CTA.2.2.8.8.01 </t>
  </si>
  <si>
    <t>LIB. 2330 D/F  01/08/2024 FACT.NO.2350 D/F 20/06/2024 CORRESP. A  COMPRA TICKETS DE GASOLINA,  PARA SER UTIILIZADOS EN LA DISTRIBUCION DEL PERSONAL Y GASTOS OPERATIVOS DEL INEFITRIMESTRE ABRIL-JUNIO-2024. CTA. 2.3.7.1.01 GASOLINA</t>
  </si>
  <si>
    <t xml:space="preserve"> CTA. 2.3.7.1.01 GASOLINA</t>
  </si>
  <si>
    <t>ECO PETROLEO DOMINICANA S A</t>
  </si>
  <si>
    <t>NOMINA REINTEGRO POR CUENTA CERRADA (INDEMNIZACIONES)</t>
  </si>
  <si>
    <t xml:space="preserve"> CTA. 2.1.1.5.03 PRESTACION LABORAL  POR DESVINCULACION 50,000.00</t>
  </si>
  <si>
    <t>LIB. 2333 D/F 01/08/2024 REINTEGRO POR CUENTA CERRADA POR RECHAZO PAGO INDEMNIZACION POR DESVINCULACION SEPTIEMBRE 2023, FEBRERO Y MARZO 2024. CTA. 2.1.1.5.03 PRESTACION LABORAL POR DESVINCULACION 50,000.00</t>
  </si>
  <si>
    <t>EG KITCHEN DETAILING SRL</t>
  </si>
  <si>
    <t>LIB. 2344 D/F 02/08/2024 FACT.0243 D/F 15/07/2024 CORRESPONDIENTE  A LA COMPRA DE MATERIALES DE LIMPIEZA PERIODO JULIO - SEPTIEMBRE 2024, PARA SER UTILIZADO EN LA INSTITUCION. CTAS. 2.3.3.2.01 130,950.61 2.3.9.1.01 35,994.26 2.3.9.9.05 29,999.73</t>
  </si>
  <si>
    <t>CTAS. 2.3.3.2.01 130,950.61 2.3.9.1.01 35,994.26 2.3.9.9.05 29,999.73</t>
  </si>
  <si>
    <t>CTA. 2.2.6.3.01 378,476.68</t>
  </si>
  <si>
    <t>LIB. 2361 D/F 02/08/2024 FACT. E450000001211 D/F 01/08/2024 SERVICIOS DE SEGURO COMPLEMENTARIO A FAVOR DEL PERSONAL DE LA INSTITUCION, CORRESPONDIENTE AL MES DE AGOSTO 2024.. CTA. 2.2.6.3.01 378,476.68</t>
  </si>
  <si>
    <t>LIB. 2366 D/F 05/06/2024 FACT. NO.0017 D/F 22/07/2024, SERVICIO DE CAJA DE BATEO QUE FUE UTIILIZADA EN LAS ACTIVIDADES RECREATIVAS QUE SE REALIZO EN EL PLAY NORMA DIAZ, EL 19 DE JULIO DEL 2024. CTA 2.3.3.4.01 129,128.58</t>
  </si>
  <si>
    <t>EVIAJAR ENGINEERS, SRL</t>
  </si>
  <si>
    <t>HUMANO SEGUROS, S.A</t>
  </si>
  <si>
    <t>CTA 2.3.3.4.01 129,128.58</t>
  </si>
  <si>
    <t>LIB. 2368 D/F 05/08/2024 FACT. NO 0158 D/F 13/06/2024, COMPRA DE MATERIALES PARA SER UTILIZADOS POR EL DEPARTAMENTO DE INSTALACIONES DEPORTIVAS EN EL MANTENIMIENTO DE CANCHAS.</t>
  </si>
  <si>
    <t>CTA 2.3.6.1.01 17,582.00 2.3.7.2.06 162,427.00</t>
  </si>
  <si>
    <t>MULTISERVICIOS FIRIASA SRL</t>
  </si>
  <si>
    <t>TALLERES JUCONADRI  AUTO REPAINT,SRL</t>
  </si>
  <si>
    <t>LIB. 2370 D/F 05/2024 FACT. 0053 D/F 27/06/2024 CORRESP. AL SEGUNDO PAGO POR SERVICIOS DE REPARACION Y MANTENIMIENTO DE VEHICULOS DEL INFEFI, DEL 08 DE MAYO AL 26 DE JUNIO 2024.CTA. 2.2.7.2.06 803,296.80</t>
  </si>
  <si>
    <t>CTA. 2.2.7.2.06 803,296.80</t>
  </si>
  <si>
    <t>LIB. 2372 06/08/2024 FACT. 0025 D/F 14/07/2024 CORRESPONDIENTE AL SERVICIO DE ALQUILER DE INMUEBLE DEL MES DE JULIO 2024, UB. EN LA CALLE MELLA NO.83, PUEBLO ARRIBA EN EL MUNICIPIO DE BAYAGUANA, PROVINCIA MONTE PLATA, EL CUAL ALOJA LAS OFICINAS DE LA INSTITUCION.</t>
  </si>
  <si>
    <t>FRANKLYN DE LA CRUZ REYNOSO</t>
  </si>
  <si>
    <t xml:space="preserve"> CTA. 2.2.5.1.01 ALQUILERES Y RENTAS DE EDIFICACIONES Y LOCALES 41,536.00</t>
  </si>
  <si>
    <t>FEDERACION DOMINICANA DE BALONCESTO (FEDOMBAL)</t>
  </si>
  <si>
    <t>CTA. 2.4.9.1.03  TRANSFERENCIAS 100,000.00</t>
  </si>
  <si>
    <t>LIB. 2374 D/F 06/08/2024 COLABORACION PARA LA PARTICIPACION DEL EQUIPO LOS TRENES DEL ESTE (LA ROMANA) EN EL TORNEO LIGA NACIONAL DE DESARROLLO U-22, DEL 04 DE JULIO AL 04 DE AGOSTO 2024.CTA. 2.4.9.1.03  TRANSFERENCIA 100,000.00</t>
  </si>
  <si>
    <t>COMPENSACIONES ESPECIALES 2023</t>
  </si>
  <si>
    <t>LIB. 2376 D/F 06/08/2024 COMPENSACION ESPECIAL A CADA UNO DE LOS 5 MAESTROS DE SIEMPRE Y DE LOS 18 MAESTROS GANADORES DEL PREMIO "MEDALLA AL MERITO MAGISTRAL EN EDUCACION FISICA INEFI-2023", REALIZADO EL DIA 26 JUNIO DEL 2024, EN EL HOTEL LINA, DISTRITO NACIONAL. CTA. 2.1.2.2.08 COMPENSACIOPNES ESPECIALES 460,000.00</t>
  </si>
  <si>
    <t>LIB. 2390 D/F 06/08/2024 FACT. NO. 0226 D/F  25/07/2024 COMPRA DE TONER PARA SER UTILIZADOR EN LAS IMPRESORAS DE LA INSTITUCION. CTA. 2.3.9.2.01 UTILES DE ESCRITORIO, OFICINA E INFORMATICA Y ENSEÑANZA 234,709.46</t>
  </si>
  <si>
    <t xml:space="preserve"> CTA. 2.3.9.2.01 UTILES DE ESCRITORIO, OFICINA E INFORMATICA Y ENSEÑANZA 234,709.46</t>
  </si>
  <si>
    <t>COMPU-OFFICE DOMINICANA SRL</t>
  </si>
  <si>
    <t xml:space="preserve"> CTA. 2.6.1.1.01 233,050.00</t>
  </si>
  <si>
    <t>LIB. 2336 D/F  01/08/2024 FACT. 0003 D/F 17/06/2024 CORRESP. A LA ELABORACION DE CUBICULOS PARA AREAS DE TRABAJO TECNICO, CONFECCIONADOS EN MELAMINA HIDROFUGA, PARA LAS REGIONALES: SAN FRANCISCO, BAYAGUANA, SANTIAGO Y BARAHONA CTA. 2.6.1.1.01 233,050.00</t>
  </si>
  <si>
    <t>CTA. 2.2.8.7.04 SERVICIOS DE CAPACITACION</t>
  </si>
  <si>
    <t>NOMINA DE VIATICOS</t>
  </si>
  <si>
    <t>UNIVERSIDAD LIBEROAMERICANA, INC.</t>
  </si>
  <si>
    <t>FACT. NO 0073 D/F 24/06/2024, CORRESP. AL 2DO PAGO DE  MATRICULACION DEL PERIODO MAYO-AGOSTO 2024  EN LA MAESTRIA EN "DIRECCION DE RECURSOS HUMANOS Y GESTION DEL TALENTO", AL LICDO. CARLOS HERRERA HENRIQUEZ, DIRECTOR DE RECURSOS HUMANOS DEL INEFI</t>
  </si>
  <si>
    <t>LIB. 2427 D/F 08/08/2024 FACT. NO 0073 D/F 24/06/2024, CORRESP. AL 2DO PAGO DE  MATRICULACION DEL PERIODO MAYO-AGOSTO 2024  EN LA MAESTRIA EN "DIRECCION DE RECURSOS HUMANOS Y GESTION DEL TALENTO", AL LICDO. CARLOS HERRERA HENRIQUEZ, DIRECTOR DE RECURSOS HUMANOS DEL INEFI</t>
  </si>
  <si>
    <t>Soluciones Bauro, SRL</t>
  </si>
  <si>
    <t>Cesar Martinez Investments, SRL</t>
  </si>
  <si>
    <t>LIB. 2435 D/F 08/08/2024 FACT.NO. 0001 D/F 16/07/2024, SERVICIO DE REFRIGERIO PARA LAS PERSONAS QUE PARTICIPARON EN LA INAUGURACION DEL ESTADIO DE BEISBOL DE LA ESCUELA PRIMARIA FRACISCO DEL ROSARIO SANCHEZ, EN SAN JUAN DE LA MAGUANA EL 12 DE JULIO DEL 2024</t>
  </si>
  <si>
    <t>LIB. 2438 D/F 08/08/2024 FACT.NO.0069 D/F 02//08/2024, ALQUILER DE AUTOBUS UTILIZADOS EN EL  TRASLADO DE LOS ESTUDIANTES QUE PARTICIPARON EN EL TORNEO DE ATLETISMO ESCOLAR U16 Y U18, EN LA ETAPAS SALCEDO,BARAHONA,LA ROMANA,SANTIAGO Y LA GRAN FINAL BARAHONA, DEL15 DE JUN. A 13 DE JULIO 2024</t>
  </si>
  <si>
    <t>LIB. 2423 D/F 08/08/2024 PAGO VIATICO PERSONAL LABORO JARABACOA, ENTREGA  LUCES PARA CANCHA MUNICIPAL, 19/07/2024,PARTICIPACION DIRECTOR  EJECUTIVO, CHARLA CON MOTIVO SEMANA 50 ANIVERSARIO, 20/07/2024 CLUB GREGORIO URBANO GILBERT, SANTIAGO.CTA. 2.2.3.1.01 VIATICOS DENTROS DEL PAIS</t>
  </si>
  <si>
    <t>LIB. 2425 D/F 08/08/2024 VIÁTICOS POR SUPERVISIÓN Y LEVANTAMIENTO DE LAS OFICINAS DEL INEFI EN BARAHONA EL 11/06/2024.CTA. 2.2.3.1.01 VIATICOS DENTROS DEL PAIS</t>
  </si>
  <si>
    <t>CTA. 2.2.3.1.01 VIATICOS DENTRO DEL PAIS 50,500.00</t>
  </si>
  <si>
    <t>CTA. 2.2.3.1.01 VIATICOS DENTRO DEL PAIS 4,500.00</t>
  </si>
  <si>
    <t>CTA. 2.2.8.7.04 SERVICIOS DE CAPACITACION 95,000.00</t>
  </si>
  <si>
    <t>CTA. 2.2.9.2.01 SERVICIOS DE ALIMENTACION 57,525.00</t>
  </si>
  <si>
    <t>CTA. 2.2.5.4.01 ALQUILER DE EQUIPOS DE TRANSPORTE, TRACCION Y ELEVACION 1,725,160.00</t>
  </si>
  <si>
    <t>CTA. 2.3.9.6.01 PRODUCTOS ELECTRICOS Y AFINES</t>
  </si>
  <si>
    <t>FACT. 0001 D/F 17/07/2024 CORRESPONDIENTE AL SUMINISTRO E INSTALACION DE UN TRANSFORMADOR EN EL ESTADIO NADIN HAZOURY EN BARAHONA.</t>
  </si>
  <si>
    <t>CTA. 2.2.5.1.01 RENTAS Y ALQUILERES 56,463.00</t>
  </si>
  <si>
    <t>ALBEN RAFAEL HERNANDEZ FELIX</t>
  </si>
  <si>
    <t>KACORIS SERVICES, SRL</t>
  </si>
  <si>
    <t>CTA. 2.2.9.2.01 SERVICIOS DE ALIMENTACION 1,507,160.00</t>
  </si>
  <si>
    <t>LIB. 2439 D/F 08/08/2024 FACT. 0175 D/F 01/08/2024 CORRESP. AL TERCER PAGO DEL REGISTRO DE CONTRATO BS-0007727-2024 DEL 30 DE JULIO 2024, SERVICIOS DE ALMUERZO PARA LOS EMPLEADOS DEL INEFI, SUMINISTRADO DEL 25 DE JUNIO AL 31 DE JULIO 2024</t>
  </si>
  <si>
    <t>LIB. 2441 D/F 08/08/2024 FACT. 0049 D/F 02/08/2024 CORRESP. AL SERVICIO DE ALQUILER DEL MES DE AGOSTO 2024 DEL LOCAL COMERCIAL 50MTS2, QUE ALOJA LA OFICINA REGIONAL DEL INEFI, UB. EN LA AVE. ANTONIO GUZMAN FERNANDEZ, TORRE RIO EN SAN FRANCISCO DE MACORIS, PROVINCIA DUARTE</t>
  </si>
  <si>
    <t>NOMINA DE VACACIONES</t>
  </si>
  <si>
    <t>NOMINA DE INDEMNIZACIONES</t>
  </si>
  <si>
    <t xml:space="preserve">Temkevensa, SRL </t>
  </si>
  <si>
    <t xml:space="preserve">CTA 2.4.9.1.01 TANSFERENCIAS CORRIENTES </t>
  </si>
  <si>
    <t>PRESUPUESTO DE TRANSFERENCIAS</t>
  </si>
  <si>
    <t>LIB. 2445 D/F 08/08/2024 FACT. 0241 D/F 15/07/2024 CORRESP. A LA COMPRA DE INSUMOS PARA LA COCINA, PARA SER UTILIZADO EN LA INSTITUCION EN EL PERIODO JULIO - SEPTIEMBRE 2024</t>
  </si>
  <si>
    <t>CTAS. 2.3.1.1.01 ALIMENTOS Y BEBIDAS PARA PERSONAS 52,549.04 2.3.9.5.01  PRODUCTOS DE COCINA Y COMEDOR 52,370.21</t>
  </si>
  <si>
    <t>TRANSFERENCIA A LAS REGIONALES 01, 03, 04, 05, 06, 07, 08, 09 Y 17 CORRESP. AL PAGO A LA JEFATURAS DE MISION, ENTRENADORES, ASISTENTES Y DELEGADOS DE CADA DELEGACION QUE PARTICIPARON  EN LOS "X JEDN BARAHONA 2023", CELEBRADOS DEL 07 AL 17/11/2023</t>
  </si>
  <si>
    <t>Matos-SR Inversiones, SRL</t>
  </si>
  <si>
    <t>FACT.0005 D/F 15/07/2024 CORRESP. A LOS REFRIGERIOS UTILIZADOS EN EL RECONOCIMEINTO Y EXHIBICION DE AJEDREZ EL 12/07/2024 Y RECREANDOME CON INEFI EN EL ORATORIO CENTRO JUVENIL DON BOSCO EL 13/07/2024.</t>
  </si>
  <si>
    <t>LIB. 2414 D/F 07/08/2024 PAGO VACACIONES NO DISFRUTADAS POR DESVINCULACIÓN EN LOS MESES DE ENERO, FEBRERO, MARZO Y MAYO 2024. CTA. 2.1.1.5.04 PROPORCION DE VACACIONES NO DISFRUTADS 281,667.73</t>
  </si>
  <si>
    <t>CTA. 2.1.1.5.04 PROPORCION DE VACIONES NO DISFRUTADAS 281,667.73</t>
  </si>
  <si>
    <t>LIB. 2416 D/F 07/08/2024PAGO PRESTACION LABORAL POR DESVINCULACIÓN EN LOS MESES DE ENERO, FEBRERO, MARZO Y MAYO 2024.CTA. 2.1.1.5.03 573,000.00</t>
  </si>
  <si>
    <t>LIB. 2457 D/F 09/08/2024 VIÁTICOS POR SUPERVISIÓN DE LAS OFICINAS DE BAYAGUANA LOS DÍAS 27 Y 28 DE JUNIO, Y BARAHONA DEL 2 AL 5 DE JULIO 2024.CTA. 2.2.3.1.01 VIATICOS DENTRO DEL PAIS 19,800.00</t>
  </si>
  <si>
    <t>.CTA. 2.2.3.1.01 VIATICOS DENTRO DEL PAIS 19,800.00</t>
  </si>
  <si>
    <t>BIZANTINOS PAPELERIA &amp; SERVICIOS SRL</t>
  </si>
  <si>
    <t>ANDRES PEGUERO SANCHEZ</t>
  </si>
  <si>
    <t>SHADE COMMUNICATION GROUP SDE, SRL</t>
  </si>
  <si>
    <t>JUAN PABLO PEREZ BELLO</t>
  </si>
  <si>
    <t>BOLIVAR AUGUSTO MOREL ALMONTE</t>
  </si>
  <si>
    <t>GRUPO MECCA SRL</t>
  </si>
  <si>
    <t>VIÁTICOS JULIO POR REUNIÓN CAMPAMENTO PUNTA CANA</t>
  </si>
  <si>
    <t>VIATICOS JULIO 2024 REPARACION Y PINTURA CANCHAS S</t>
  </si>
  <si>
    <t>VIATICOS JULIO 2024 ENTREGA DE CANCHAS SJO</t>
  </si>
  <si>
    <t>RAMDAR INGENIERIA SRL</t>
  </si>
  <si>
    <t>GRUPO DEXIA SRL</t>
  </si>
  <si>
    <t>TRANSPORTE ENCARNACION REYES SRL</t>
  </si>
  <si>
    <t>VIATICOS JULIO 2024 , ENTREGA LUCES JARABACOA  Y C</t>
  </si>
  <si>
    <t>OFICINA DE COORDINACION PRESIDENCIAL</t>
  </si>
  <si>
    <t>MDL ALTEKNATIVA TECH SRL</t>
  </si>
  <si>
    <t>SURBA SOLUTIONS SRL</t>
  </si>
  <si>
    <t>LA REAL TENDENCIA SRL</t>
  </si>
  <si>
    <t>LUIS ERNESTO PEREZ CASANOVA</t>
  </si>
  <si>
    <t>PRODUCCIONES VIDEO SRL</t>
  </si>
  <si>
    <t>ACD MEDIA SRL</t>
  </si>
  <si>
    <t>GIMENKAB SRL</t>
  </si>
  <si>
    <t>RAFAEL CAMINERO JIMENEZ</t>
  </si>
  <si>
    <t>TECNOLOGIAS AVANZADAS RD SRL</t>
  </si>
  <si>
    <t>FRECUENCIAS DOMINICANAS SAS</t>
  </si>
  <si>
    <t>EXYCO SRL</t>
  </si>
  <si>
    <t xml:space="preserve">PASAJE IDA Y VUELTA MEDALLA AL MÉRITO MAGISTERIAL </t>
  </si>
  <si>
    <t>CRISFLOR FLORISTERIA SRL</t>
  </si>
  <si>
    <t>A LA MISMA HORA SRL</t>
  </si>
  <si>
    <t>SBC SOCIAL BUSINESS EIRL</t>
  </si>
  <si>
    <t>ZULL PLAZA SRL</t>
  </si>
  <si>
    <t>NÓMINA DOCENTE FIJO DEL INEFI AGOSTO 2024</t>
  </si>
  <si>
    <t>NÓMINA TEMPORAL DEL INEFI AGOSTO 2024</t>
  </si>
  <si>
    <t>NÓMINA  ADM. FIJA DEL INEFI AGOSTO 2024</t>
  </si>
  <si>
    <t>VIATICOS JULIO 2024, TERMINACION CANCHA SJO</t>
  </si>
  <si>
    <t xml:space="preserve">VIATICOS JULIO 2024, REPARACION Y PINTURA CANCHAS </t>
  </si>
  <si>
    <t>FACT.NO.105 D/F 16/07/2024, IMPRESION E INSTALACION DE BANNERS, UTILIZADOS EN LA INAUGURACION DEL ESTADIO DE BEISBOL DE LA ESCUELA PRIMARIA FRANCISCO DEL ROSARIO SANCHEZ EN SAN JUAN DE LA MAGUANA, REALIZADO EL 12 DE JULIO DEL 2024</t>
  </si>
  <si>
    <t>FACT.NO.0112 D/F 05/08/2024, ALQUILER DEL LOCAL UBICADO EN LA CALLE  EL PORTAL No.03 EN EL KM 6 1/2  CASI ESQ. INDEPENDENCIA EL CUAL ALOJA EL ALMACEN DE LA INSTITUCION, CORREP. AL MES DE JULIO/2024</t>
  </si>
  <si>
    <t>FACT. NO. 0163 D/F 05/08/2024, CONTRATACION DE PUBLICIDAD A TRAVES DE LOS MEDIOS DE COMUNICACION SOCIAL DESDE EL 18 DE JUNIO AL 18 DE AGOSTO DEL 2024</t>
  </si>
  <si>
    <t>FACT.NO.0381 D/F 05/08/2024, CONTRATACION DE PUBLICIDAD A TRAVES DE MEDIOS DE COMUNICACION SOCIAL, DEL 18 DE JUNIO AL 18 DE AGOSTO DEL 2024</t>
  </si>
  <si>
    <t>FACT.NO.0281 D/F 06/08/2024, CONTRATACION DE PUBLICIDAD A TRAVES DE MEDIOS DE COMUNICACION SOCIAL, DEL 18 DE JUNIO AL 18 DE AGOSTO DEL 2024</t>
  </si>
  <si>
    <t xml:space="preserve">FACT.NO.0429 D/F 05/08/2024, CONTRATACION DE PUBLICIDAD A TRAVES DE MEDIOS DE COMUNICACION SOCIAL, DEL 18 DE JUNIO AL 18 DE AGOSTO DEL 2024. </t>
  </si>
  <si>
    <t>VIÁTICOS POR REUNIÓN DEL CAMPAMENTO DE PUNTA CANA, EL 9/07/2024.</t>
  </si>
  <si>
    <t>VIÁTICOS POR REPARACIÓN Y PINTURA DEL PLAY FRANCISCO DEL ROSARIO SÁNCHEZ EN SAN JUAN DE LA MAGUANA, LOS DÍAS 11 Y 12 JULIO 2024.</t>
  </si>
  <si>
    <t xml:space="preserve"> VIÁTICOS POR ENTREGA DE REMOZAMIENTO DE LA CANCHA EN LA ESCUELA OCTAVIA PIMENTEL DE PARRA, EL NARANJAL SAN JOSÉ DE OCOA Y ENCUENTRO CON PERIODISTAS, EL 10/07/2024</t>
  </si>
  <si>
    <t>FACT.NO.0298 D/F 09/08/2024, CONTRATACION DE PUBLICIDAD A TRAVES DE LOS MEDIOS DE COMUNICACION SOCIAL, DESDE EL 16 DE JUNIO AL 16 DE AGOSTO DEL 2024. CTA. 2.2.2.1.01 177,000.00</t>
  </si>
  <si>
    <t xml:space="preserve">FACT.NO 0402 D/F 04/04/2024,CUBICACION #2 REHABILITACION PLAY NORMA DIAZ, SECTOR LOS MINAS, PROV. STO.DGO., CONTRATO #118-2023,CO-0002201-2023, ADENDUM CO-0001770-2024. </t>
  </si>
  <si>
    <t xml:space="preserve">CUBICACION #1 READECUACION Y/O REHABILITACION DE INSTALACIONES DEPORTIVAS EN CENTROS  EDUCATIVOS EN SAN PEDRO DE MACORIS  LOTE 04 SEGUN, CO-0001402-2023 Y ADENDA CO-0001601-2024, SEGUN FACT. 0066 D/F 01/08/2024. </t>
  </si>
  <si>
    <t xml:space="preserve">FACT. NO. 0555 D/F 16/07/2024, SERVICIO DE TRANSPORTE UTILIZADO PARA MOVILIZAR AL PERSONAL DE LA INSTITUCION QUE PARTICIPPO EN LA INAUGURACION DEL ESTADIO DE BEISBOL FRANCISCO DEL ROSARIO SANCHEZ,EN SAN JUAN DE LA MAGUANA EL 12 DE JULIO 2024. </t>
  </si>
  <si>
    <t xml:space="preserve"> VIÁTICOS POR ENTREGA DE LUCES EN JARABACOA  PARA CANCHA MUNICIPAL 19/07/2024, CHARLA 50 ANIVERSARIO CLUB GREGORIO URBANO GILBERT, SANTIAGO EL 20/07/2024</t>
  </si>
  <si>
    <t xml:space="preserve"> FACT. NO. 0046 D/F 30/07/2024, SERVICIO DE MANTENIMIENTO DE LA OFICINA DEL INEFI EN SAN FRANCISCO DE MACORIS. </t>
  </si>
  <si>
    <t>FACT. OCP-FCR-00002145 D/F 08/07/24, POR COMPRA DE BOLETOS AEREOS IDA Y VUELTA, PARA LA SRA. STEPHANIE ARACENA MINAYA PARA CURSO DE VERANO "REGULARIZACION, PROSPECTIVA Y DERECHOS HUMANOS", DEL 06 AL 15 DE JULIO 2024, EN SALAMANCA, ESPAÑA.</t>
  </si>
  <si>
    <t xml:space="preserve"> FACT.NO.0254 D/F 06/08/2024, SERVICIOS DE PUBLICIDAD EN LA COLOCACION DE UN BANNER A TRAVES DE ULTIMOMINUTO.NET MEDIO INFORMATIVO PERTENECIENTE A LA PLATAFORMA, DESDE EL 18 DE JUNIO AL 18 DE AGOSTO DEL 2024. </t>
  </si>
  <si>
    <t xml:space="preserve"> FACT. 0389 D/F 12/07/2024 SERVICIOS DE ALQUILER DE NECESIDADES PARA LA INAUGURACION DEL ESTADIO DE BEISBOL DE LA ESCUELAS PRIMARIA FRANCISCO DEL ROSARIO SANCHEZ,  EN SANJUAN DE LA MAGUANA EL 12/7/2024.</t>
  </si>
  <si>
    <t xml:space="preserve"> FACT.NO 0037 D/F 08/08/2024, CONTRATACION DE PUBLICIDAD A TRAVES DE MEDIOS DE COMUNICACION SOCIAL, DESDE EL 18 DE JUNIO AL 18 DE AGOSTO DEL 2024.</t>
  </si>
  <si>
    <t xml:space="preserve">FACT.NO 0241 D/F 05/08/2024, CONTRATACION DE PUBLICIDAD A TRAVES DE MEDIOS DE COMUNICACION SOCIAL, DESDE EL 18 DE JUNIO AL 18 DE AGOSTO DEL 2024. </t>
  </si>
  <si>
    <t xml:space="preserve">FACT.NO.0393 D/F 31/07/2024, PRIMER PAGO DE ALQUILER DE (3) BAÑOS PORTATIL, UTILIZADOS EN LA INAUGURACION DEL ESTADIO DE BEISBOL DE LA ESCUELA PRIMARIA FCO. DEL ROSARIO SANCHEZ,REALIZADA EN SAN JUAN DE LA MAGUANA, EL 12/7/24, SEGUN ORDEN DE COMPRA 2024-00. </t>
  </si>
  <si>
    <t xml:space="preserve"> FACT.NO. 0611 D/F 06/08/2024, CONTRATACION DE PUBLICIDAD A TRAVES DE LOS MEDIOS DE COMUNICACION SOCIAL, DESDE EL 18 DE JUNIO AL 18 DE AGOSTO DEL 2024. </t>
  </si>
  <si>
    <t xml:space="preserve"> FACT.NO. 0490 D/F 08/08/2024, CONTRATACION DE PUBLICIDAD A TRAVES DE LOS MEDIOS DE COMUNICACION SOCIAL, DESDE EL 18 DE JUNIO AL 18 DE AGOSTO DEL 2024. </t>
  </si>
  <si>
    <t xml:space="preserve"> FACT.NO. 0013 D/F 09/08/2024, CONTRATACION DE PUBLICIDAD A TRAVES DE LOS MEDIOS DE COMUNICACION SOCIAL, DESDE EL 18 DE JUNIO AL 18 DE AGOSTO DEL 2024.</t>
  </si>
  <si>
    <t>FACT.NO.0586 D/F 05/08/2024, CONTRATACION DE PUBLICIDAD A TRAVES DE LOS MEDIOS DE COMUNICACION SOCIAL, DESDE EL 18 DE JUNIO AL 18 DE AGOSTO DEL 2024.</t>
  </si>
  <si>
    <t xml:space="preserve"> FACT.NO.0580 D/F 07/08/2024, CONTRATACION DE PUBLICIDAD A TRAVES DE LOS MEDIOS DE COMUNICACION SOCIAL, DESDE EL 18 DE JUNIO AL 18 DE AGOSTO DEL 2024. </t>
  </si>
  <si>
    <t xml:space="preserve"> FACT.NO.0128 D/F 01/08/2024, CUBICACION #1 READECUACION Y/O REHABILITACION DE INSTALACIONES DEPORTIVAS EN CENTRO  EDUCATIVO DR.JOSE FRANCISCO PEÑA GOMEZ EN SANTIAGO,  LOTE 05 ITEMS 01 ,SEGUN CO-0001378-2023 Y ADENDA CO-0001618-2024. </t>
  </si>
  <si>
    <t xml:space="preserve"> FACT.  0394 D/F 06/08/2024 SERVICIOS DE LIMPIEZA DE CISTERNA,TINACOS, PULIDO DE PISOS, LIMPIEZA DE POZO SEPTICO Y TRAMPA DE GRASA REALIZADOS EN LA SEDE CENTRAL DEL INEFI.</t>
  </si>
  <si>
    <t xml:space="preserve"> PASAJE IDA Y VUELTA A LOS MAESTROS NOMINADOS Y MAESTROS DE SIEMPRE A LA MEDALLA AL MÉRITO MAGISTERIAL INEFI 2023, 13 Y 14/06/2024 Y 26/06/2024 HACIA EL HOTEL GRAN BARCELÓ. </t>
  </si>
  <si>
    <t xml:space="preserve">FACT.NO. 0257 D/F 30/07/2024 ,CONTRATACION DE PUBLICIDAD A TRAVES  DE MEDIOS DE COMUNICACION SOCIAL, DESDE EL 18 DE JUNIO AL 18 DE AGOSTO DEL 2024. </t>
  </si>
  <si>
    <t xml:space="preserve"> FACTS. NOS. 0960/0962/0966 D/F19/07-25/07-06/08/2024, SEGUNDO PAGO POR LOS SERVICIOS D CORONAS DE FLORES FUNEBRES QUE FUERON ENVIADAS EN APOYO A LOS FAMILIARES DE LOS COLABORADORES DEL INEFI.</t>
  </si>
  <si>
    <t xml:space="preserve">FACT.NO. 0633 D/F 06/08/2024 ,CONTRATACION DE PUBLICIDAD A TRAVES  DE MEDIOS DE COMUNICACION SOCIAL, DESDE EL 18 DE JUNIO AL 18 DE AGOSTO DEL 2024. </t>
  </si>
  <si>
    <t>FACT.NO.0139 D/F 15/08/2024, ALQUILER DEL LOCAL COMERCIAL CON UNA EXTENSION DE 33 MTS. UBICADO EN SANTA CRUZ, EN BARAHONA, EL CUAL ALOJA OFICINA REGIONAL DE LA INSTITUCION  DEL 15 DE AGOSTO AL 15 DE SEPTIEMBRE DEL 2024.</t>
  </si>
  <si>
    <t>NÓMINA PERSONAL DOCENTE FIJO DEL INEFI AGOSTO 2024.</t>
  </si>
  <si>
    <t>CTAS. 2.1.1.1.01 6,567,893.77,  2.1. 5.1. 01 462 ,226.78, 2.1.5.2.01 466,320.44, 2.1.5.3.01 43,462.23, 2.1.5.4.01 131,357.90</t>
  </si>
  <si>
    <t>NÓMINA PERSONAL TEMPORAL DEL INEFI AGOSTO 2024.</t>
  </si>
  <si>
    <t xml:space="preserve"> NÓMINA  ADMINISTRATIVA FIJA DEL INEFI AGOSTO 2024.</t>
  </si>
  <si>
    <t>CTAS. 2.1.1.1.01  11,106,796.93 ,  2.1.5. 1 .01 780,068.17, 2.1.5.2.01 788,582.61, 2.1.5.3.01 118,254.04.</t>
  </si>
  <si>
    <t xml:space="preserve"> VIÁTICOS POR TERMINACIÓN Y PINTURA DE LA CANCHA EN LA ESCUELA LA PARRA POR DETERIORO DEBIDO A INCLEMENCIAS DEL TIEMPO, SE REQUIRIÓ VOLVER A SAN JOSÉ DE OCOA  DEL 8 AL 10/07/2024. </t>
  </si>
  <si>
    <t>CTA. 2.1.1.5.03 PRESTACIONES LABORALES POR DESVINCULACION 573,000.00</t>
  </si>
  <si>
    <t xml:space="preserve"> CTA. 2.2.3.1.01 VIATICOS Y VIAJES DENTRO DEL PAIS 117,450.00</t>
  </si>
  <si>
    <t>CTA. 2.2.3.1.01 VIATICOS Y VIAJES DENTRO DEL PAIS 21,700.00</t>
  </si>
  <si>
    <t xml:space="preserve"> CTA. 2.2.3.1.01 VIATICOS Y VIAJES DENTRO DEL PAIS 12,750.00</t>
  </si>
  <si>
    <t xml:space="preserve"> CTA. 2.2.3.1.01 VIATICOS Y VIAJES DENTRO DEL PAIS  3,600.00</t>
  </si>
  <si>
    <t>CTA. 2.1.2.2.08 COMPENSACIONES ESPECIALES 460,000.00</t>
  </si>
  <si>
    <t>CTA. 2.7.1.2.01 OBRAS PARA EDIFICACION NO RESIDENCIAL 12,709,633.59</t>
  </si>
  <si>
    <t>CTA. 2.7.1.2.01 OBRAS PARA EDIFICACION NO RESIDENCIAL 13,715,399.26</t>
  </si>
  <si>
    <t>CTA. 2.7.1.2.01 OBRAS PARA EDIFICACION NO RESIDENCIAL  11,050,298.10</t>
  </si>
  <si>
    <t xml:space="preserve"> CTA. 2.2.5.1.01 ALQUILERES  Y RENTAS  DE EDIFICACIONES  Y LOCALES 40,887.00</t>
  </si>
  <si>
    <t xml:space="preserve"> CTA. 2.3.1.3.03  PRODUCTOS FORESTALES 28,450.00</t>
  </si>
  <si>
    <t>CTA. 2.2.4.1.01  PASAJES 101,100.00</t>
  </si>
  <si>
    <t xml:space="preserve"> CTA. 2.2.4.1.01 PASAJES   77,645.39</t>
  </si>
  <si>
    <t>CTA. 2.2.5.1.01  ALQUILERES  Y RENTAS  DE EDIFICACIONES  Y LOCALES 71,390.00</t>
  </si>
  <si>
    <t>CTA. 2.2.2.1.01 PUBLICIDAD Y PROPAGANDA  265,500.00</t>
  </si>
  <si>
    <t>CTA. 2.2.2.1.01 PUBLICIDAD Y PROPAGANDA 47,200.00</t>
  </si>
  <si>
    <t>CTA 2.2.2.1.01 PUBLICIDAD Y PROPAGANDA  247,800.00</t>
  </si>
  <si>
    <t xml:space="preserve">.CTA. 2.2.3.1.01 VIATICOS Y VIAJES DENTRO DEL PAIS  50,550.00 </t>
  </si>
  <si>
    <t xml:space="preserve"> CTA. 2.2.2.1.01 PUBLICIDAD Y PROPAGANDA  177,000.00</t>
  </si>
  <si>
    <t>CTA. 2.2.2.1.01 PUBLICIDAD Y PROPAGANDA 177,000.00</t>
  </si>
  <si>
    <t>CTA. 2.2.2.1.01 PUBLICIDAD Y PROPAGANDA  299,999.99</t>
  </si>
  <si>
    <t>CTA. 2.2.2.1.01 PUBLICIDAD Y PROPAGANDA  118,000.00</t>
  </si>
  <si>
    <t xml:space="preserve"> CTA. 2.2.2.1.01 PUBLICIDAD Y PROPAGANDA 177,000.01</t>
  </si>
  <si>
    <t xml:space="preserve"> CTA. 2.2.2.1.01 PUBLICIDAD Y PROPAGANDA  265,500.00</t>
  </si>
  <si>
    <t>CTA. 2.2.2.1.01 PUBLICIDAD Y PROPAGANDA  59,000.00</t>
  </si>
  <si>
    <t>CTA. 2.2.2.1.01 PUBLICIDAD Y PROPAGANDA 265,500.00</t>
  </si>
  <si>
    <t>CTA. 2.2.3.1.01 VIATICOS Y VIAJES DENTRO DEL PAIS  85,500.00</t>
  </si>
  <si>
    <t xml:space="preserve"> CTA. 2.2.8.5.03 LIMPIEZA E HIGIENE 231,280.00</t>
  </si>
  <si>
    <t xml:space="preserve"> CTA. 2.2.2.1.01 PUBLICIDAD Y PROPAGANDA 177,000.00</t>
  </si>
  <si>
    <t xml:space="preserve"> CTA. 2.2.8.6.01 EVENTOS GENERALES  232,731.40</t>
  </si>
  <si>
    <t>CTA. 2.2.2.2.01 IMPRESIÓN Y ENCUADERNACION 187,620.00</t>
  </si>
  <si>
    <t xml:space="preserve"> CTA. 2.6.1.1.01 Muebles, equipos de oficina y estantería 233,050.00</t>
  </si>
  <si>
    <t>CTAS. 2.3.3.2.01 PRODUCTOS DE PAPEL Y CARTON 130,950.61, 2.3.9.1.01 MATERIALES DE LIMPIEZA E HIGIENE 35,994.26, 2.3.9.9.05 PRODUCTOS Y UTILES DIVERSOS  29,999.73</t>
  </si>
  <si>
    <t>CTA. 2.2.6.3.01  SEGURO DE PERSONAS 378,476.68</t>
  </si>
  <si>
    <t>CTA 2.3.3.4.01  LIBROS, REVISTAS Y PERIODICOS 129,128.58</t>
  </si>
  <si>
    <t>CTA 2.3.6.1.01 PRODUCTOS DE CEMENTO 17,582.00 , 2.3.7.2.06 PINTURAS, LACAS, BARNICES, DILUYENTES, Y ABSORVENTES PARA PINTURAS 162,427.00</t>
  </si>
  <si>
    <t>CTA. 2.2.5.8.01 OTROS ALQUILERES 36,108.00</t>
  </si>
  <si>
    <t>CTA. 2.2.9.2.03 SERVICIOS DE CATERING 160,834.00</t>
  </si>
  <si>
    <t>CTA. 2.2.7.2.06 MANTENIMIENTO Y REPARACION DE EQUIPOS DE TRANSPORTE, TRACCION Y ELEVACION 803,296.80</t>
  </si>
  <si>
    <t>LIB. 2370 D/F 05/2024 FACT. 0053 D/F 27/06/2024 CORRESP. AL SEGUNDO PAGO POR SERVICIOS DE REPARACION Y MANTENIMIENTO DE VEHICULOS DEL INFEFI, DEL 08 DE MAYO AL 26 DE JUNIO 2024.</t>
  </si>
  <si>
    <t>CTA. 2.2.4.1.01 PASAJES Y GASTOS DE TRANSPORTE 40,000.00</t>
  </si>
  <si>
    <t>DELTA COMERCIAL, C. POR A.</t>
  </si>
  <si>
    <t>BONANZA DOMINICANA S A S</t>
  </si>
  <si>
    <t>CORPORACION ESTATAL DE RADIO Y TELEVISION</t>
  </si>
  <si>
    <t>RUTH GUADALUPE SOTO GARCIA</t>
  </si>
  <si>
    <t>N U L O POR ATASCO EN LA IMPRESORA</t>
  </si>
  <si>
    <t>N U L O SE ATASCO EN LA IMPRESORA</t>
  </si>
  <si>
    <t>N U L O POR ATASCO EN IMPRESORA</t>
  </si>
  <si>
    <t>N U L O</t>
  </si>
  <si>
    <t>N U L O ´POR ATASCO EN IMPRESORA</t>
  </si>
  <si>
    <t>N U L O POR ATASCO</t>
  </si>
  <si>
    <t>NULO</t>
  </si>
  <si>
    <t xml:space="preserve">PRE-FACTURA 25568K POR MANTENIMIENTO DEL VEHICULO TOYOTA HILUX, PLACA L454926 ASIGNADA A LA DIRECCION EJECUTIVA VALOR 14,332.10 SUJ. A RET. 12,145.85 CTA. 2.2.7.2.06 13, 068.93 MENOS 5%  Y 30%  DE IMP.  RETENCION 607.29 Y 655.88 PAGO CONTRA ENTREGA. </t>
  </si>
  <si>
    <t xml:space="preserve">SERVICIOS DE MANTENIMIENTO Y REPARACION DE CAMIONETA MITSUBISHI L200, PLACA L487442, ASIGNADA A LA DIRECION EJECUTIVA, VALOR 11,591.75, SUJ. A RET. 9,823.52, MENOS 5% DE IMP. 491.18, CTA. 2.2.7.2.06 11,100.57 FACT. CONTRA ENTREGA </t>
  </si>
  <si>
    <t>PAGO FACT.9251, D/F 04/07/2024, CORRESP. AL PAGO DEL MES DE JULIO 2024, DEL 10% DEL PRESUPUESTOS  DE PUBLICIDAD  DE LAS DIFERENTES INSTITUCIONES DEL ESTADO, CENTRALIZADAS Y DESCENTRALIZADAS Y/O AUTONOMAS , INCLUIDAS EN EL PRESUPUESTO GENERAL DEL ESTADO Y DE ACUERDO A LA LEY No. 134-03. VALOR 41,666.67 CTA. 2.2 .2.1.01</t>
  </si>
  <si>
    <t>PAGO FACT.9308, D/F 02/08/2024, CORRESP. AL PAGO DEL MES DE AGOSTO 2024, DEL 10% DEL PRESUPUESTOS  DE PUBLICIDAD  DE LAS DIFERENTES INSTITUCIONES DEL ESTADO, CENTRALIZADAS Y DESCENTRALIZADAS Y/O AUTONOMAS , INCLUIDAS EN EL PRESUPUESTO GENERAL DEL ESTADO Y DE ACUERDO A LA LEY No. 134-03. VALOR 41,666.67 CTA. 2.2 .2.1.01</t>
  </si>
  <si>
    <t xml:space="preserve"> REG. REPOSICION  CAJA CHICA DIRECCION EJECUTIVA , REC. DEL  NO. 1034 AL 1072 .CTAS 2.3.1.1.01 3,256.45, 2.2.9.2.01  1,800.00, 2.3.6.3. 06  2,678.02, 2.3.5.5.01 2,245.00, 2.3.9.8.02 115.00, 2.3.9.6.01 7,705.24, 2.2.9.1.01 3,200.00, 2.2.2.2.01  6, 167.24 , 2.3.5.4.01 372.00, 2.3.7.2.05 880.00, 2.3.2.1.01 580.00, 2.3.2.3.01 8,673.00, 2.3.4.1.01 6,900.45, 2.3.9.3.01 690.00, 2.3.9 .2.01 1,910 .01, 2.3.9.9.05 322.00</t>
  </si>
  <si>
    <t>CTA. 2.2.7.2.06 13, 068.93</t>
  </si>
  <si>
    <t xml:space="preserve"> CTA. 2.2.7.2.06 11,100.57</t>
  </si>
  <si>
    <t>CTA. 2.2 .2.1.01 41,666.67</t>
  </si>
  <si>
    <t>CTAS 2.3.1.1.01 3,256.45, 2.2.9.2.01  1,800.00, 2.3.6.3. 06  2,678.02, 2.3.5.5.01 2,245.00, 2.3.9.8.02 115.00, 2.3.9.6.01 7,705.24, 2.2.9.1.01 3,200.00, 2.2.2.2.01  6, 167.24 , 2.3.5.4.01 372.00, 2.3.7.2.05 880.00, 2.3.2.1.01 580.00, 2.3.2.3.01 8,673.00, 2.3.4.1.01 6,900.45, 2.3.9.3.01 690.00, 2.3.9 .2.01 1,910 .01, 2.3.9.9.05 322.00</t>
  </si>
  <si>
    <t>PAGO DEL 30% DEL IMPUESTO RETENIDOS A LOS CHEQUES PAGADOS A LOS PROVEEDORES DURANTE EL PERIODO DEL 01 AL 31 DEL JULIO 2024 VALOR 3,797.00 CTA. 2.2.8.8.01 CON LA CTA. 240-017218-2</t>
  </si>
  <si>
    <t>PAGO DEL 5% DEL IMPUESTO RETENIDOS A LOS CHEQUES PAGADOS A LOS PROVEEDORES DET. EN EL ADJUNTO DEL 01 AL 31 DE JULIO 2024 CTA. 2.2.8.8.01 3,515.74 PAGADO CON LA CTA. 240-017218-2.</t>
  </si>
  <si>
    <t>CTA 2.2.7.1.01 MANTENIMIENTO Y REPARACIONES MENORES EN EDIFICACIONES 940,318.40</t>
  </si>
  <si>
    <t>CTA. 2.2.5.1.01 ALQUILERES Y RENTAS DE EDIFICACIONES Y LOCALES 56,463.00</t>
  </si>
  <si>
    <t>CTAS. 2.1.1.2.08  7,429,534.50,  2.1.5.1.01 526,753.99, 2.1.5.2.01 527,496.95, 2.1.5.3.01 79,779.32</t>
  </si>
  <si>
    <t>NÓMINA INTERINATO DEL INEFI AGOSTO 2024</t>
  </si>
  <si>
    <t>REINTEGRO POR CUENTA CERRADA, VACACIONES POR DESVI</t>
  </si>
  <si>
    <t>GOSHEN SRL</t>
  </si>
  <si>
    <t>ELITE PEST CONTROL BLANMEN SRL</t>
  </si>
  <si>
    <t xml:space="preserve">PROACOMPEDO PRODUCCION Y ASESORIA DE COMUNICACION </t>
  </si>
  <si>
    <t>COLABORACION PARA LA REALIZACION DE LA 8VA. COPA R</t>
  </si>
  <si>
    <t>EL MOLINO DEPORTIVO S.R.L.</t>
  </si>
  <si>
    <t xml:space="preserve">COMPENSACIÓN POR SERVICIOS DE SEGURIDAD DEL INEFI </t>
  </si>
  <si>
    <t>DYLEMA PRODUCCIONES SRL</t>
  </si>
  <si>
    <t>VIATICOS AGOSTO 2024 SUP. Y LEVANTAMIENTO ELIAS PI</t>
  </si>
  <si>
    <t>VIATICOS JULIO 2024, ENTREGA E INSTALACION EQUIPOS</t>
  </si>
  <si>
    <t>VIATICOS AGOSTO 2024 ENTREGA JACKETS A TECNICOS ED</t>
  </si>
  <si>
    <t>VIATICOS JULIO 2024 ENTREGA ESTADIO BEISBOL SJM</t>
  </si>
  <si>
    <t>AQUASED SRL</t>
  </si>
  <si>
    <t>CLICK SOLUTIONS ENTERPRISES SRL</t>
  </si>
  <si>
    <t>NÓMINA ADICIONAL ADM.  DEL INEFI AGOSTO 2024</t>
  </si>
  <si>
    <t>NÓMINA ADIC. TEMPORAL DEL INEFI AGOSTO 2024</t>
  </si>
  <si>
    <t>CTAS. 2.1.1.2.11 61,154.80, 2.1.5.1.01   4 , 335.88, 2.1.5.2.01 4,342.00, 2.1.5.3.01 703.28</t>
  </si>
  <si>
    <t xml:space="preserve"> NÓMINA INTERINATO DEL INEFI AGOSTO 2024.</t>
  </si>
  <si>
    <t>CTA. 2.1.1.5.04 PROPORCION DE VACACIONES NO DISFRUTADAS  34,610.06</t>
  </si>
  <si>
    <t xml:space="preserve">REINTEGRO POR CUENTA CERRADA, VACACIONES POR DESVINCULACIÓN. </t>
  </si>
  <si>
    <t>CTA. 2.2.8.5.01 FUMIGACION 59,000.00</t>
  </si>
  <si>
    <t xml:space="preserve"> VIÁTICOS POR REPARACIÓN Y PINTURA DE DIFERENTES CANCHAS EN LA ROMANA, DEL 18 AL 21 DE JULIO 2024.</t>
  </si>
  <si>
    <t>CTA. 2.4.9.1.03 TRANSFERENCIAS CORRIENTES DESTINADAS A OTRAS INSTITUCIONES PUBLICAS DE BIENES Y SERVICIOS 150,000.00</t>
  </si>
  <si>
    <t xml:space="preserve"> FACT. 2549 D/F 30/07/2024 CORRESP. A LA ADQUISICION DE UTILERIA UTILIZADA EN EL FEST. DE INICIACION DE TENIS DE CAMPO 204, REALIZADO DEL 5 AL 7/08/2024 EN SANTIAGO Y PREMIACION DEL 1ER. TORNEO EN RD DE ARTES MARCIALES AL ESTILO SHORINJI RYU YUSHINMON. </t>
  </si>
  <si>
    <t xml:space="preserve">COLABORACION PARA LA REALIZACION DE LA 8VA. COPA RESTAURACION 2024, QUE SE LLEVARA A CABO DEL 30/08 AL 31/102024. </t>
  </si>
  <si>
    <t>CTA. 2.1.2.2.05 COMPENSACIÓN POR SERVICIOS DE SEGURIDAD 1,367,500.00</t>
  </si>
  <si>
    <t xml:space="preserve">COMPENSACIÓN POR SERVICIOS DE SEGURIDAD DEL INEFI AGOSTO 2024. </t>
  </si>
  <si>
    <t>CTA. 2.2.8.6.01 EVENTOS GENERALES 171,100.00</t>
  </si>
  <si>
    <t xml:space="preserve"> FACT. 0151 D/F 05/08/2024 CORRESP. AL ALQUILER DE CARPAS Y JUEGOS INFLABLES, PARA EL CAMPAMENTO DE VERANO INCLUSIVO INEFI 2024, REALIZADO EN COORDINACION CON OLIMPIADAS ESPECIALES VILLA ALTAGRACIA Y EL DIST. NACIONAL, REALIZADO EN EL CLUB ANTONIO DUV. </t>
  </si>
  <si>
    <t>FACT. 0026 D/F 14/08/2024 CORRESP. AL SERVICIO DE ALQUILER DE INMUEBLE DEL MES DE AGOSTO 2024, UB. EN LA CALLE MELLA NO.83, PUEBLO ARRIBA EN EL MUNICIPIO DE BAYAGUANA, PROVINCIA MONTE PLATA, EL CUAL ALOJA LAS OFICINAS DE LA INSTITUCION.</t>
  </si>
  <si>
    <t>CTA.2.2.5.1.01 ALQUILERES  Y RENTAS  DE EDIFICACIONES  Y LOCALES 41,536.00</t>
  </si>
  <si>
    <t xml:space="preserve">VIÁTICOS POR SUPERVISIÓN Y LEVANTAMIENTO DEL CENTRO EDUCATIVO NIVEL BÁSICO COMENDADOR ESTE, EN ELÍAS PIÑA EL 7/08/2024. </t>
  </si>
  <si>
    <t>CTA. 2.2.3.1.01 VIATICOS Y VIAJES DENTRO DEL PAIS 1,900.00</t>
  </si>
  <si>
    <t>CTA. 2.2.3.1.01 VIATICOS Y VIAJES DENTRO DEL PAIS 6,800.00</t>
  </si>
  <si>
    <t>CTA. 2.2.3.1.01 VIATICOS Y VIAJES DENTRO DEL PAIS 59,900.00</t>
  </si>
  <si>
    <t>CTA. 2.2.3.1.01 VIATICOS Y VIAJES DENTRO DEL PAIS 62,100.00</t>
  </si>
  <si>
    <t>FACT.NO.0027 D/F 26/08/2024, SEGUNDO  PAGO POR EL SUMINISTRO DE BOTELLONES DE AGUA PARA EL CONSUMO DEL PERSONAL DE LA INSTITUCION DESDE EL 01 DE JULIO  AL 13 DE AGOSTO 2024,SEGUN ORDEN DE COMPRA INEFI-2024-00113</t>
  </si>
  <si>
    <t xml:space="preserve"> CTA. 2.3.1.1.01 ALIMENTOS Y BEBIDAS 89,675.00</t>
  </si>
  <si>
    <t>CTAS. 2.3.9.2.01 UTILES Y MATERIALES DE ESCRITORIO, OFICINA E INFORMATICA 48,003.34, 2.3.9.6.01 PRODUCTOS ELECTRICOS Y AFINES 46,442.48, 2.3.9.8.02 ACCESORIOS MENORES  7,142.84, 2.6.1.3.01 EQUIPOS DE TECNOLOGIA DELA INFORMACION Y COMUNICACION 679,781.70</t>
  </si>
  <si>
    <t>CTAS. 2.1.1.1.01  175,000.00 ,  2.1.5. 1 .01 12,407.50, 2.1.5.2.01 12,425.00, 2.1.5.3.01 2,012.50.</t>
  </si>
  <si>
    <t xml:space="preserve"> NÓMINA ADICIONAL ADMINISTRATIVA DEL INEFI AGOSTO 2024.</t>
  </si>
  <si>
    <t>CTAS. 2.1.1.2.08 45,000.00,  2.1.5.1.01 3,190.50, 2.1.5.2.01 3,195.00, 2.1.5.3.01 517.50</t>
  </si>
  <si>
    <t xml:space="preserve">PRIMER PAGO DEL 20% PARA LA COMPRA DE EQUIPOS TECNOLOGICOS, CON EL CONTRATO NO. BS-0008165-2024, D/F 13/08/2024, SEGUN LA ORDEN DE COMPRA  INEFI-2024-00173 (ITEMS 01 AL 24). </t>
  </si>
  <si>
    <t xml:space="preserve"> VIÁTICOS POR ENTREGA DE LA REMODELACIÓN DEL ESTADIO DE BEISBOL ESCUELA PRIMARIA FRANCISCO DEL ROSARIO SÁNCHEZ, EN SAN JUAN DE LA MAGUANA, 11 Y 12/07/2024. </t>
  </si>
  <si>
    <t>VIÁTICOS POR ENTREGA DE JACKETS A LOS TÉCNICOS REGIONALES Y DISTRITALES A NIVEL NACIONAL, DEL 6 AL 8/08/2024.</t>
  </si>
  <si>
    <t xml:space="preserve"> VIÁTICOS POR ENTREGA DE LOCAL E INSTALACIÓN DE LOS EQUIPOS TECNOLÓGICOS EN LA SEDE INEFI EN SANTIAGO, EL 31/07/2024.</t>
  </si>
  <si>
    <t xml:space="preserve">FACT. 0024 D/F 21/08/2024 CORRESP. A LA CONTRATACION DE SERVICIOS DE PUBLICIDAD ANUNCIOS EN LOS MEDIOS DE COMUNICACION DE BANNER, VIDEOS E IMAGENES DESDE EL 18/06 AL 18/08/2024. </t>
  </si>
  <si>
    <t>FACT.NO. 0204 D/F 15/08/2024, SERVICIOS DE FUMIGACION Y APLICACION DE VENENO PARA ROEDORES EN LAS OFICINAS, PARQUEOS ,PATIO Y ALMACEN INTERNO DE LA SEDE PRINCIPAL DE LA INSTITUCION,  EL 15 DE AGOSTO DEL 2024.</t>
  </si>
  <si>
    <t xml:space="preserve"> FACT.NO.0050 D/F 13/08/2024, ADQUISICION DE INDUMENTARIA PARA EL CAMPAMENTO DE VERANO INCLUSIVO INEFI 2024, QUE SERA CELEBRADO DEÑ 1RO. AL 31 DE AGOSTO DEL 2024.</t>
  </si>
  <si>
    <t>CTAS. 2.3.9.9.04 PRODUCTOS Y UTILES DE DEFENSA Y SEGURIDAD 3,049.70, 2.3.9.9.05 PRODUCTOS Y UTILES DIVERSOS 45,584.90, 2.6.2.2.01 APARATOS DEPORTIVOS 178,175.40</t>
  </si>
  <si>
    <t>LIB. 2742 D/F 30/08/2024 COLABORACION PARA EL PRESUPUESTO PARA LA REALIZACION DEL TORNEO DE VOLEIBOL PLAYERO 2024, QUE SE LLEVARA A CABO DEL 22 AL 24/09/2024, EN LA PLAZA GUIBIA, SANTO DOMINGO.</t>
  </si>
  <si>
    <t xml:space="preserve"> CTA. 2.4.9.1.03 350,000.00</t>
  </si>
  <si>
    <t>VOLLEY CIRCUITO RD, SRL</t>
  </si>
  <si>
    <t>TESOTERIA DE LA SEGURIDAD SOCIAL TSS</t>
  </si>
  <si>
    <t>EDESUR DOMINICANA S A</t>
  </si>
  <si>
    <t>PAGO FACT.5686 D/F 31/07/2024 CORRESP. AL CONTRATO DE ENERGIA ELECTRICA (NIC 7350571) DURANTE EL  PERIODO  DE  FACTURACION 04/06/2024 AL 04/07/2024=30.VALOR 3,913.94 CTA. 2.2.1.6.01 3,913.94</t>
  </si>
  <si>
    <t>PAGO POR DESCUENTO NO REALIZADO EN LA NOMINA DOCENTE DE AGOSTO 2024 DE UN DEPENDIENTE ADICIONAL  VALOR RD$ 1,715.46 CTA, 2.1.5.1.01 CONTRIBUCION AL SEGURO DE SALUD.</t>
  </si>
  <si>
    <t xml:space="preserve"> CTA. 2.3.2.3.01 PRENDAS Y ACCESORIOS DE VESTIR 1 ,623,355.50</t>
  </si>
  <si>
    <t xml:space="preserve"> CTA. 2.3.2.3.01 PRENDAS Y ACCESORIOS DE VESTIR 1 ,623,355.50 </t>
  </si>
  <si>
    <t>P&amp;C DYNAMIC SOLUTIONS, SRL</t>
  </si>
  <si>
    <t xml:space="preserve">FACT.NO.0084 D/F 30/07/2024,COMPRA DE UTILERIAS PARA CUBRIR LAS NECESIDADES QUE FUERON UTILIZADAS EN EL PROYECTO DE SALA DE PSICOMOTRICIDAD EN LAS ESCUELAS DE LA REPUBLICA DOMINICANA  EN EL NIVEL INICIAL. </t>
  </si>
  <si>
    <t xml:space="preserve"> CTAS. 2.3.2.2.01 ACABADOS TEXTILES 11,328.00, 2.3.9.4.01 UTILES DESTINADOS A ACTIVIDADES DEPORTIVAS, CULTURALES Y RECREATIVAS  198,505.50, 2.6.2.2.01 APARATOS DEPORTIVOS 19,824.00</t>
  </si>
  <si>
    <t>LIB. 2330 D/F  01/08/2024 FACT.NO.2350 D/F 20/06/2024 CORRESP. A  COMPRA TICKETS DE GASOLINA,  PARA SER UTIILIZADOS EN LA DISTRIBUCION DEL PERSONAL Y GASTOS OPERATIVOS DEL INEFI TRIMESTRE ABRIL-JUNIO-2024. CTA. 2.3.7.1.01 GASOLINA</t>
  </si>
  <si>
    <t>RELACION DEPOSITOS CUENTA INTERNA NO. 010-240132-2</t>
  </si>
  <si>
    <t>PERIODO  DEL 01 AL 30 DE AGOSTO DEL 2024</t>
  </si>
  <si>
    <t xml:space="preserve">Fecha </t>
  </si>
  <si>
    <t xml:space="preserve">ENCARGADO DEPARTAMENTO FINANCIERO </t>
  </si>
  <si>
    <t xml:space="preserve">RELACION TRANSFERENCIAS CUENTA FONDO REPONIBLE INSTITUCIONAL  NO. 240-017218-2 </t>
  </si>
  <si>
    <t xml:space="preserve"> CONDENSADO EJECUCION PRESUPUESTARIA A TRAVES DEL SIGEF, FONDO 100 TESORERIA NACIONAL</t>
  </si>
  <si>
    <t>PERIODO DEL 01 AL 30 DE AGOSTO DEL 2024</t>
  </si>
  <si>
    <t xml:space="preserve">DESCRIPCION </t>
  </si>
  <si>
    <t>PRESUPUESTO EJECUTADO</t>
  </si>
  <si>
    <t xml:space="preserve">MONTO EJECUCION EN SIGEG PERIODO </t>
  </si>
  <si>
    <t>MAS: LIB. 2116 EJECUTADO EN JULIO D/F 18/07/2024 ANULADO EN AGOSTO TRANSFERENCIA A LAS REGIONALES 01, 03, 04, 05, 06, 07, 08, 09 Y 17 POR SERVICIOS DE SISTEMA ELECTRICO  PARA TAEKWONDO POR VALOR  3,769,000.00</t>
  </si>
  <si>
    <t>MAS: LIB. 2333  D/F 01/08/2024 NOMINA POR REINTEGRO DE CUENTAS POR UN VALOR DE 50,000.00</t>
  </si>
  <si>
    <t>MAS: LIB. 2649 D/F 21/08/2024 NOMINA DE VACACIONES NODISFRUTADAS POR REINTEGRO POR VALOR DE 34,610.00</t>
  </si>
  <si>
    <t>MENOS: LIBRAMIENTO1933 D/F 09/07/2024 EJECUTADO Y CARGADO EN JULIO PERO  ANULADO EN FECHA 01/08/2024 Y EJECTADO DE NUEVO EN AGOSTO 2024</t>
  </si>
  <si>
    <t>MAS DIFERENCIA CON SIGEF CON RESPECTO A LIBRAMIENTOS ANULADOS</t>
  </si>
  <si>
    <t>MONTO EJECUCION EN EXCEL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</si>
</sst>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0"/>
      <name val="Arial"/>
    </font>
    <font>
      <sz val="10"/>
      <name val="Arial"/>
    </font>
    <font>
      <sz val="10"/>
      <name val="Arial"/>
      <family val="2"/>
    </font>
    <font>
      <sz val="8"/>
      <name val="Arial"/>
      <family val="2"/>
    </font>
    <font>
      <b/>
      <sz val="8"/>
      <name val="Arial"/>
      <family val="2"/>
    </font>
    <font>
      <b/>
      <sz val="10"/>
      <name val="Arial"/>
      <family val="2"/>
    </font>
    <font>
      <sz val="11"/>
      <color theme="1"/>
      <name val="Calibri"/>
      <family val="2"/>
      <scheme val="minor"/>
    </font>
    <font>
      <sz val="8"/>
      <color theme="1"/>
      <name val="Arial"/>
      <family val="2"/>
    </font>
    <font>
      <sz val="9"/>
      <color rgb="FF000000"/>
      <name val="Arial"/>
      <family val="2"/>
    </font>
    <font>
      <sz val="11"/>
      <color rgb="FF58595B"/>
      <name val="Arial"/>
      <family val="2"/>
    </font>
    <font>
      <sz val="10"/>
      <color theme="1"/>
      <name val="Arial"/>
      <family val="2"/>
    </font>
    <font>
      <b/>
      <sz val="10"/>
      <color theme="1"/>
      <name val="Arial"/>
      <family val="2"/>
    </font>
    <font>
      <b/>
      <sz val="8"/>
      <color theme="1"/>
      <name val="Arial"/>
      <family val="2"/>
    </font>
    <font>
      <sz val="8"/>
      <color theme="1"/>
      <name val="Calibri"/>
      <family val="2"/>
      <scheme val="minor"/>
    </font>
    <font>
      <sz val="9"/>
      <name val="Arial"/>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173">
    <xf numFmtId="0" fontId="0" fillId="0" borderId="0" xfId="0"/>
    <xf numFmtId="14" fontId="3" fillId="2" borderId="1" xfId="0" applyNumberFormat="1" applyFont="1" applyFill="1" applyBorder="1" applyAlignment="1">
      <alignment horizontal="center"/>
    </xf>
    <xf numFmtId="0" fontId="3" fillId="2" borderId="1" xfId="0" applyFont="1" applyFill="1" applyBorder="1" applyAlignment="1">
      <alignment horizontal="left" wrapText="1"/>
    </xf>
    <xf numFmtId="0" fontId="3" fillId="0" borderId="0" xfId="0" applyFont="1" applyBorder="1"/>
    <xf numFmtId="0" fontId="0" fillId="0" borderId="0" xfId="0" applyBorder="1"/>
    <xf numFmtId="0" fontId="4" fillId="3" borderId="1" xfId="0" applyFont="1" applyFill="1" applyBorder="1" applyAlignment="1">
      <alignment horizontal="center"/>
    </xf>
    <xf numFmtId="0" fontId="4" fillId="3" borderId="4" xfId="0" applyFont="1" applyFill="1" applyBorder="1" applyAlignment="1">
      <alignment horizontal="center"/>
    </xf>
    <xf numFmtId="0" fontId="4" fillId="3" borderId="4" xfId="0" applyFont="1" applyFill="1" applyBorder="1" applyAlignment="1">
      <alignment horizontal="center" wrapText="1"/>
    </xf>
    <xf numFmtId="0" fontId="3" fillId="0" borderId="1" xfId="0" applyFont="1" applyBorder="1" applyAlignment="1">
      <alignment wrapText="1"/>
    </xf>
    <xf numFmtId="0" fontId="4" fillId="0" borderId="5" xfId="0" applyFont="1" applyBorder="1" applyAlignment="1"/>
    <xf numFmtId="14" fontId="3" fillId="0" borderId="1" xfId="0" applyNumberFormat="1" applyFont="1" applyBorder="1" applyAlignment="1">
      <alignment wrapText="1"/>
    </xf>
    <xf numFmtId="0" fontId="4" fillId="3" borderId="7" xfId="0" applyFont="1" applyFill="1" applyBorder="1" applyAlignment="1">
      <alignment horizontal="center"/>
    </xf>
    <xf numFmtId="0" fontId="3" fillId="0" borderId="2" xfId="0" applyFont="1" applyBorder="1" applyAlignment="1">
      <alignment wrapText="1"/>
    </xf>
    <xf numFmtId="0" fontId="3" fillId="0" borderId="1" xfId="0" applyFont="1" applyBorder="1"/>
    <xf numFmtId="0" fontId="3" fillId="2" borderId="1" xfId="0" applyFont="1" applyFill="1" applyBorder="1" applyAlignment="1">
      <alignment wrapText="1"/>
    </xf>
    <xf numFmtId="14" fontId="3" fillId="2" borderId="1" xfId="0" applyNumberFormat="1" applyFont="1" applyFill="1" applyBorder="1" applyAlignment="1">
      <alignment wrapText="1"/>
    </xf>
    <xf numFmtId="14" fontId="3" fillId="0" borderId="2" xfId="0" applyNumberFormat="1" applyFont="1" applyBorder="1" applyAlignment="1">
      <alignment horizontal="center"/>
    </xf>
    <xf numFmtId="0" fontId="4" fillId="3" borderId="3" xfId="0" applyFont="1" applyFill="1" applyBorder="1" applyAlignment="1">
      <alignment horizontal="center"/>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7" xfId="0" applyFont="1" applyFill="1" applyBorder="1" applyAlignment="1">
      <alignment horizontal="center" wrapText="1"/>
    </xf>
    <xf numFmtId="0" fontId="8" fillId="0" borderId="1" xfId="0" applyFont="1" applyBorder="1" applyAlignment="1">
      <alignment wrapText="1"/>
    </xf>
    <xf numFmtId="0" fontId="3" fillId="0" borderId="8" xfId="0" applyFont="1" applyBorder="1" applyAlignment="1">
      <alignment wrapText="1"/>
    </xf>
    <xf numFmtId="0" fontId="9" fillId="0" borderId="0" xfId="0" applyFont="1"/>
    <xf numFmtId="0" fontId="3" fillId="0" borderId="0" xfId="0" applyFont="1" applyAlignment="1">
      <alignment horizontal="center"/>
    </xf>
    <xf numFmtId="4" fontId="3" fillId="0" borderId="0" xfId="0" applyNumberFormat="1" applyFont="1"/>
    <xf numFmtId="14" fontId="3" fillId="2" borderId="6" xfId="0" applyNumberFormat="1" applyFont="1" applyFill="1" applyBorder="1" applyAlignment="1">
      <alignment horizontal="center"/>
    </xf>
    <xf numFmtId="14" fontId="3" fillId="0" borderId="11" xfId="0" applyNumberFormat="1" applyFont="1" applyBorder="1" applyAlignment="1">
      <alignment wrapText="1"/>
    </xf>
    <xf numFmtId="14" fontId="3" fillId="2" borderId="11" xfId="0" applyNumberFormat="1" applyFont="1" applyFill="1" applyBorder="1" applyAlignment="1">
      <alignment wrapText="1"/>
    </xf>
    <xf numFmtId="0" fontId="3" fillId="2" borderId="0" xfId="0" applyFont="1" applyFill="1" applyAlignment="1">
      <alignment horizontal="center"/>
    </xf>
    <xf numFmtId="4" fontId="3" fillId="2" borderId="0" xfId="0" applyNumberFormat="1" applyFont="1" applyFill="1"/>
    <xf numFmtId="0" fontId="0" fillId="2" borderId="0" xfId="0" applyFill="1"/>
    <xf numFmtId="14" fontId="3" fillId="2" borderId="1" xfId="0" applyNumberFormat="1" applyFont="1" applyFill="1" applyBorder="1" applyAlignment="1">
      <alignment horizontal="left" wrapText="1"/>
    </xf>
    <xf numFmtId="0" fontId="3" fillId="0" borderId="0" xfId="0" applyFont="1" applyBorder="1" applyAlignment="1">
      <alignment horizontal="center"/>
    </xf>
    <xf numFmtId="0" fontId="4" fillId="0" borderId="0" xfId="0" applyFont="1" applyBorder="1" applyAlignment="1">
      <alignment horizontal="center" wrapText="1"/>
    </xf>
    <xf numFmtId="0" fontId="4" fillId="0" borderId="1" xfId="0" applyFont="1" applyBorder="1" applyAlignment="1">
      <alignment horizontal="center" wrapText="1"/>
    </xf>
    <xf numFmtId="0" fontId="3" fillId="0" borderId="0" xfId="0" applyFont="1" applyBorder="1" applyAlignment="1">
      <alignment horizontal="center" wrapText="1"/>
    </xf>
    <xf numFmtId="0" fontId="3" fillId="0" borderId="13" xfId="0" applyFont="1" applyBorder="1" applyAlignment="1">
      <alignment horizontal="center" wrapText="1"/>
    </xf>
    <xf numFmtId="0" fontId="0" fillId="0" borderId="5" xfId="0" applyBorder="1" applyAlignment="1">
      <alignment horizontal="center"/>
    </xf>
    <xf numFmtId="0" fontId="0" fillId="0" borderId="12" xfId="0" applyBorder="1" applyAlignment="1">
      <alignment horizontal="center"/>
    </xf>
    <xf numFmtId="0" fontId="4" fillId="0" borderId="5" xfId="0" applyFont="1" applyBorder="1" applyAlignment="1">
      <alignment horizontal="left"/>
    </xf>
    <xf numFmtId="0" fontId="4" fillId="0" borderId="12" xfId="0" applyFont="1" applyBorder="1" applyAlignment="1">
      <alignment horizontal="left"/>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4" fillId="0" borderId="17" xfId="0" applyFont="1" applyBorder="1" applyAlignment="1">
      <alignment horizontal="center"/>
    </xf>
    <xf numFmtId="0" fontId="4" fillId="0" borderId="0" xfId="0" applyFont="1" applyBorder="1" applyAlignment="1">
      <alignment horizontal="center"/>
    </xf>
    <xf numFmtId="0" fontId="4" fillId="0" borderId="18" xfId="0" applyFont="1" applyBorder="1" applyAlignment="1">
      <alignment horizontal="center"/>
    </xf>
    <xf numFmtId="0" fontId="3" fillId="0" borderId="17" xfId="0" applyFont="1" applyBorder="1" applyAlignment="1">
      <alignment horizontal="center" wrapText="1"/>
    </xf>
    <xf numFmtId="0" fontId="3" fillId="0" borderId="18" xfId="0" applyFont="1" applyBorder="1" applyAlignment="1">
      <alignment horizontal="center" wrapText="1"/>
    </xf>
    <xf numFmtId="0" fontId="3" fillId="0" borderId="17" xfId="0" applyFont="1" applyBorder="1" applyAlignment="1">
      <alignment horizontal="center"/>
    </xf>
    <xf numFmtId="0" fontId="3" fillId="0" borderId="18" xfId="0" applyFont="1" applyBorder="1" applyAlignment="1">
      <alignment horizontal="center"/>
    </xf>
    <xf numFmtId="0" fontId="4" fillId="3" borderId="19" xfId="0" applyFont="1" applyFill="1" applyBorder="1" applyAlignment="1">
      <alignment horizontal="center" wrapText="1"/>
    </xf>
    <xf numFmtId="0" fontId="4" fillId="3" borderId="20" xfId="0" applyFont="1" applyFill="1" applyBorder="1" applyAlignment="1">
      <alignment horizontal="center"/>
    </xf>
    <xf numFmtId="0" fontId="3" fillId="2" borderId="19" xfId="0" applyFont="1" applyFill="1" applyBorder="1" applyAlignment="1">
      <alignment horizontal="center" wrapText="1"/>
    </xf>
    <xf numFmtId="43" fontId="3" fillId="2" borderId="20" xfId="1" applyFont="1" applyFill="1" applyBorder="1" applyAlignment="1"/>
    <xf numFmtId="0" fontId="4" fillId="0" borderId="19" xfId="0" applyFont="1" applyBorder="1" applyAlignment="1">
      <alignment horizontal="center" wrapText="1"/>
    </xf>
    <xf numFmtId="43" fontId="4" fillId="2" borderId="21" xfId="1" applyFont="1" applyFill="1" applyBorder="1" applyAlignment="1">
      <alignment horizontal="center"/>
    </xf>
    <xf numFmtId="0" fontId="4" fillId="0" borderId="17" xfId="0" applyFont="1" applyBorder="1" applyAlignment="1">
      <alignment horizontal="center" wrapText="1"/>
    </xf>
    <xf numFmtId="0" fontId="4" fillId="0" borderId="18" xfId="0" applyFont="1" applyBorder="1" applyAlignment="1">
      <alignment horizontal="center" wrapText="1"/>
    </xf>
    <xf numFmtId="0" fontId="0" fillId="0" borderId="17" xfId="0" applyBorder="1"/>
    <xf numFmtId="14" fontId="0" fillId="0" borderId="0" xfId="0" applyNumberFormat="1" applyBorder="1"/>
    <xf numFmtId="4" fontId="0" fillId="0" borderId="18" xfId="0" applyNumberFormat="1" applyBorder="1"/>
    <xf numFmtId="0" fontId="4" fillId="0" borderId="22" xfId="0" applyFont="1" applyBorder="1" applyAlignment="1">
      <alignment horizontal="left" wrapText="1"/>
    </xf>
    <xf numFmtId="0" fontId="4" fillId="0" borderId="13" xfId="0" applyFont="1" applyBorder="1" applyAlignment="1">
      <alignment horizontal="left" wrapText="1"/>
    </xf>
    <xf numFmtId="43" fontId="4" fillId="0" borderId="23" xfId="0" applyNumberFormat="1" applyFont="1" applyBorder="1" applyAlignment="1">
      <alignment horizontal="left"/>
    </xf>
    <xf numFmtId="0" fontId="0" fillId="0" borderId="14" xfId="0" applyBorder="1"/>
    <xf numFmtId="0" fontId="0" fillId="0" borderId="15" xfId="0" applyBorder="1"/>
    <xf numFmtId="0" fontId="0" fillId="0" borderId="16" xfId="0" applyBorder="1"/>
    <xf numFmtId="0" fontId="0" fillId="0" borderId="17" xfId="0" applyBorder="1" applyAlignment="1">
      <alignment horizontal="center" wrapText="1"/>
    </xf>
    <xf numFmtId="0" fontId="0" fillId="0" borderId="0" xfId="0" applyBorder="1" applyAlignment="1">
      <alignment horizontal="center" wrapText="1"/>
    </xf>
    <xf numFmtId="0" fontId="0" fillId="0" borderId="18" xfId="0" applyBorder="1" applyAlignment="1">
      <alignment horizontal="center" wrapText="1"/>
    </xf>
    <xf numFmtId="0" fontId="3" fillId="0" borderId="22" xfId="0" applyFont="1" applyBorder="1" applyAlignment="1">
      <alignment horizontal="center" wrapText="1"/>
    </xf>
    <xf numFmtId="0" fontId="3" fillId="0" borderId="23" xfId="0" applyFont="1" applyBorder="1" applyAlignment="1">
      <alignment horizontal="center" wrapText="1"/>
    </xf>
    <xf numFmtId="4" fontId="3" fillId="0" borderId="24" xfId="0" applyNumberFormat="1" applyFont="1" applyBorder="1"/>
    <xf numFmtId="0" fontId="0" fillId="0" borderId="25" xfId="0" applyBorder="1" applyAlignment="1">
      <alignment horizontal="center"/>
    </xf>
    <xf numFmtId="43" fontId="4" fillId="0" borderId="21" xfId="0" applyNumberFormat="1" applyFont="1" applyBorder="1"/>
    <xf numFmtId="0" fontId="0" fillId="0" borderId="18" xfId="0" applyBorder="1"/>
    <xf numFmtId="0" fontId="0" fillId="0" borderId="22" xfId="0" applyBorder="1"/>
    <xf numFmtId="0" fontId="0" fillId="0" borderId="13" xfId="0" applyBorder="1"/>
    <xf numFmtId="0" fontId="0" fillId="0" borderId="23" xfId="0" applyBorder="1"/>
    <xf numFmtId="0" fontId="11" fillId="4" borderId="1" xfId="0" applyFont="1" applyFill="1" applyBorder="1" applyAlignment="1">
      <alignment horizontal="center"/>
    </xf>
    <xf numFmtId="0" fontId="7" fillId="0" borderId="1" xfId="0" applyFont="1" applyBorder="1" applyAlignment="1">
      <alignment horizontal="center"/>
    </xf>
    <xf numFmtId="0" fontId="7" fillId="2" borderId="1" xfId="0" applyFont="1" applyFill="1" applyBorder="1" applyAlignment="1">
      <alignment horizontal="left" wrapText="1"/>
    </xf>
    <xf numFmtId="0" fontId="7" fillId="0" borderId="1" xfId="0" applyFont="1" applyBorder="1" applyAlignment="1">
      <alignment wrapText="1"/>
    </xf>
    <xf numFmtId="0" fontId="12" fillId="0" borderId="5" xfId="0" applyFont="1" applyBorder="1" applyAlignment="1">
      <alignment horizontal="center"/>
    </xf>
    <xf numFmtId="0" fontId="12" fillId="0" borderId="12" xfId="0" applyFont="1" applyBorder="1" applyAlignment="1">
      <alignment horizontal="center"/>
    </xf>
    <xf numFmtId="0" fontId="10" fillId="0" borderId="0" xfId="0" applyFont="1"/>
    <xf numFmtId="0" fontId="11" fillId="0" borderId="17" xfId="0" applyFont="1" applyBorder="1" applyAlignment="1">
      <alignment horizontal="center"/>
    </xf>
    <xf numFmtId="0" fontId="11" fillId="0" borderId="0" xfId="0" applyFont="1" applyBorder="1" applyAlignment="1">
      <alignment horizontal="center"/>
    </xf>
    <xf numFmtId="0" fontId="11" fillId="0" borderId="18" xfId="0" applyFont="1" applyBorder="1" applyAlignment="1">
      <alignment horizontal="center"/>
    </xf>
    <xf numFmtId="0" fontId="11" fillId="0" borderId="17" xfId="0" applyFont="1" applyBorder="1" applyAlignment="1">
      <alignment horizontal="center"/>
    </xf>
    <xf numFmtId="0" fontId="11" fillId="0" borderId="0" xfId="0" applyFont="1" applyBorder="1" applyAlignment="1">
      <alignment horizontal="center"/>
    </xf>
    <xf numFmtId="0" fontId="11" fillId="0" borderId="18" xfId="0" applyFont="1" applyBorder="1" applyAlignment="1">
      <alignment horizontal="center"/>
    </xf>
    <xf numFmtId="0" fontId="12" fillId="0" borderId="17" xfId="0" applyFont="1" applyBorder="1" applyAlignment="1">
      <alignment horizontal="center"/>
    </xf>
    <xf numFmtId="0" fontId="12" fillId="0" borderId="0" xfId="0" applyFont="1" applyBorder="1" applyAlignment="1">
      <alignment horizontal="center"/>
    </xf>
    <xf numFmtId="0" fontId="12" fillId="0" borderId="18" xfId="0" applyFont="1" applyBorder="1" applyAlignment="1">
      <alignment horizontal="center"/>
    </xf>
    <xf numFmtId="0" fontId="12" fillId="0" borderId="17" xfId="0" applyFont="1" applyBorder="1" applyAlignment="1">
      <alignment horizontal="center" wrapText="1"/>
    </xf>
    <xf numFmtId="0" fontId="12" fillId="0" borderId="0" xfId="0" applyFont="1" applyBorder="1" applyAlignment="1">
      <alignment horizontal="center" wrapText="1"/>
    </xf>
    <xf numFmtId="0" fontId="12" fillId="0" borderId="18" xfId="0" applyFont="1" applyBorder="1" applyAlignment="1">
      <alignment horizontal="center" wrapText="1"/>
    </xf>
    <xf numFmtId="0" fontId="11" fillId="4" borderId="19" xfId="0" applyFont="1" applyFill="1" applyBorder="1" applyAlignment="1">
      <alignment horizontal="center"/>
    </xf>
    <xf numFmtId="0" fontId="11" fillId="4" borderId="20" xfId="0" applyFont="1" applyFill="1" applyBorder="1" applyAlignment="1">
      <alignment horizontal="center"/>
    </xf>
    <xf numFmtId="14" fontId="13" fillId="0" borderId="19" xfId="0" applyNumberFormat="1" applyFont="1" applyBorder="1" applyAlignment="1">
      <alignment horizontal="center"/>
    </xf>
    <xf numFmtId="43" fontId="7" fillId="2" borderId="20" xfId="1" applyFont="1" applyFill="1" applyBorder="1" applyAlignment="1">
      <alignment horizontal="right"/>
    </xf>
    <xf numFmtId="43" fontId="7" fillId="2" borderId="24" xfId="1" applyFont="1" applyFill="1" applyBorder="1" applyAlignment="1">
      <alignment horizontal="right"/>
    </xf>
    <xf numFmtId="0" fontId="12" fillId="0" borderId="25" xfId="0" applyFont="1" applyBorder="1" applyAlignment="1">
      <alignment horizontal="center"/>
    </xf>
    <xf numFmtId="4" fontId="12" fillId="0" borderId="21" xfId="1" applyNumberFormat="1" applyFont="1" applyBorder="1" applyAlignment="1">
      <alignment horizontal="right"/>
    </xf>
    <xf numFmtId="14" fontId="10" fillId="0" borderId="17" xfId="0" applyNumberFormat="1" applyFont="1" applyBorder="1"/>
    <xf numFmtId="0" fontId="10" fillId="0" borderId="0" xfId="0" applyFont="1" applyBorder="1"/>
    <xf numFmtId="0" fontId="10" fillId="0" borderId="18" xfId="0" applyFont="1" applyBorder="1"/>
    <xf numFmtId="0" fontId="10" fillId="0" borderId="17" xfId="0" applyFont="1" applyBorder="1"/>
    <xf numFmtId="0" fontId="10" fillId="0" borderId="17" xfId="0" applyFont="1" applyBorder="1" applyAlignment="1">
      <alignment horizontal="center"/>
    </xf>
    <xf numFmtId="0" fontId="10" fillId="0" borderId="0" xfId="0" applyFont="1" applyBorder="1" applyAlignment="1">
      <alignment horizontal="center"/>
    </xf>
    <xf numFmtId="0" fontId="10" fillId="0" borderId="18" xfId="0" applyFont="1" applyBorder="1" applyAlignment="1">
      <alignment horizontal="center"/>
    </xf>
    <xf numFmtId="0" fontId="3" fillId="0" borderId="26" xfId="0" applyFont="1" applyBorder="1" applyAlignment="1">
      <alignment horizontal="center"/>
    </xf>
    <xf numFmtId="39" fontId="3" fillId="0" borderId="27" xfId="1" applyNumberFormat="1" applyFont="1" applyBorder="1" applyAlignment="1"/>
    <xf numFmtId="0" fontId="4" fillId="0" borderId="25" xfId="0" applyFont="1" applyBorder="1" applyAlignment="1">
      <alignment horizontal="left"/>
    </xf>
    <xf numFmtId="39" fontId="4" fillId="0" borderId="21" xfId="1" applyNumberFormat="1" applyFont="1" applyBorder="1" applyAlignment="1"/>
    <xf numFmtId="0" fontId="3" fillId="0" borderId="17" xfId="0" applyFont="1" applyBorder="1"/>
    <xf numFmtId="0" fontId="3" fillId="0" borderId="18" xfId="0" applyFont="1" applyBorder="1"/>
    <xf numFmtId="0" fontId="4" fillId="3" borderId="19" xfId="0" applyFont="1" applyFill="1" applyBorder="1" applyAlignment="1">
      <alignment horizontal="center"/>
    </xf>
    <xf numFmtId="39" fontId="3" fillId="0" borderId="20" xfId="1" applyNumberFormat="1" applyFont="1" applyBorder="1" applyAlignment="1"/>
    <xf numFmtId="0" fontId="4" fillId="0" borderId="25" xfId="0" applyFont="1" applyBorder="1" applyAlignment="1"/>
    <xf numFmtId="0" fontId="12" fillId="0" borderId="0" xfId="0" applyFont="1" applyAlignment="1">
      <alignment horizontal="center" wrapText="1"/>
    </xf>
    <xf numFmtId="0" fontId="12" fillId="0" borderId="5" xfId="0" applyFont="1" applyBorder="1" applyAlignment="1">
      <alignment horizontal="center"/>
    </xf>
    <xf numFmtId="0" fontId="12" fillId="4" borderId="1" xfId="0" applyFont="1" applyFill="1" applyBorder="1" applyAlignment="1">
      <alignment horizontal="center"/>
    </xf>
    <xf numFmtId="0" fontId="7" fillId="0" borderId="0" xfId="0" applyFont="1"/>
    <xf numFmtId="0" fontId="7" fillId="2" borderId="1" xfId="0" applyFont="1" applyFill="1" applyBorder="1" applyAlignment="1">
      <alignment horizontal="center"/>
    </xf>
    <xf numFmtId="0" fontId="11" fillId="0" borderId="0" xfId="0" applyFont="1"/>
    <xf numFmtId="0" fontId="12" fillId="0" borderId="0" xfId="0" applyFont="1" applyAlignment="1">
      <alignment wrapText="1"/>
    </xf>
    <xf numFmtId="0" fontId="12" fillId="0" borderId="25" xfId="0" applyFont="1" applyBorder="1" applyAlignment="1">
      <alignment horizontal="center"/>
    </xf>
    <xf numFmtId="0" fontId="12" fillId="0" borderId="29" xfId="0" applyFont="1" applyBorder="1" applyAlignment="1">
      <alignment horizontal="center"/>
    </xf>
    <xf numFmtId="0" fontId="12" fillId="4" borderId="19" xfId="0" applyFont="1" applyFill="1" applyBorder="1" applyAlignment="1">
      <alignment horizontal="center"/>
    </xf>
    <xf numFmtId="0" fontId="12" fillId="4" borderId="20" xfId="0" applyFont="1" applyFill="1" applyBorder="1" applyAlignment="1">
      <alignment horizontal="center"/>
    </xf>
    <xf numFmtId="14" fontId="7" fillId="2" borderId="19" xfId="0" applyNumberFormat="1" applyFont="1" applyFill="1" applyBorder="1" applyAlignment="1">
      <alignment horizontal="center"/>
    </xf>
    <xf numFmtId="0" fontId="11" fillId="0" borderId="17" xfId="0" applyFont="1" applyBorder="1"/>
    <xf numFmtId="0" fontId="11" fillId="0" borderId="0" xfId="0" applyFont="1" applyBorder="1"/>
    <xf numFmtId="0" fontId="11" fillId="0" borderId="18" xfId="0" applyFont="1" applyBorder="1"/>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9" xfId="0" applyFont="1" applyFill="1" applyBorder="1" applyAlignment="1">
      <alignment horizontal="center"/>
    </xf>
    <xf numFmtId="0" fontId="4" fillId="3" borderId="10" xfId="0" applyFont="1" applyFill="1" applyBorder="1" applyAlignment="1">
      <alignment horizontal="center" wrapText="1"/>
    </xf>
    <xf numFmtId="0" fontId="4" fillId="0" borderId="2" xfId="0" applyFont="1" applyBorder="1" applyAlignment="1">
      <alignment horizontal="left"/>
    </xf>
    <xf numFmtId="0" fontId="3" fillId="2" borderId="28" xfId="0" applyFont="1" applyFill="1" applyBorder="1" applyAlignment="1">
      <alignment horizontal="left" wrapText="1"/>
    </xf>
    <xf numFmtId="0" fontId="3" fillId="2" borderId="11" xfId="0" applyFont="1" applyFill="1" applyBorder="1" applyAlignment="1">
      <alignment horizontal="left" wrapText="1"/>
    </xf>
    <xf numFmtId="0" fontId="3" fillId="0" borderId="28" xfId="0" applyFont="1" applyBorder="1" applyAlignment="1">
      <alignment horizontal="left" wrapText="1"/>
    </xf>
    <xf numFmtId="0" fontId="3" fillId="0" borderId="11" xfId="0" applyFont="1" applyBorder="1" applyAlignment="1">
      <alignment horizontal="left" wrapText="1"/>
    </xf>
    <xf numFmtId="0" fontId="4" fillId="0" borderId="1" xfId="0" applyFont="1" applyBorder="1" applyAlignment="1">
      <alignment horizontal="left"/>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8" xfId="0" applyFont="1" applyBorder="1" applyAlignment="1">
      <alignment horizontal="center" wrapText="1"/>
    </xf>
    <xf numFmtId="0" fontId="14" fillId="0" borderId="17" xfId="0" applyFont="1" applyBorder="1" applyAlignment="1">
      <alignment horizontal="center" wrapText="1"/>
    </xf>
    <xf numFmtId="0" fontId="14" fillId="0" borderId="0" xfId="0" applyFont="1" applyBorder="1" applyAlignment="1">
      <alignment horizontal="center" wrapText="1"/>
    </xf>
    <xf numFmtId="0" fontId="14" fillId="0" borderId="18" xfId="0" applyFont="1" applyBorder="1" applyAlignment="1">
      <alignment horizontal="center" wrapText="1"/>
    </xf>
    <xf numFmtId="0" fontId="4" fillId="0" borderId="26" xfId="0" applyFont="1" applyBorder="1" applyAlignment="1">
      <alignment horizontal="left"/>
    </xf>
    <xf numFmtId="4" fontId="4" fillId="2" borderId="7" xfId="0" applyNumberFormat="1" applyFont="1" applyFill="1" applyBorder="1"/>
    <xf numFmtId="0" fontId="3" fillId="2" borderId="30" xfId="0" applyFont="1" applyFill="1" applyBorder="1" applyAlignment="1">
      <alignment horizontal="left" wrapText="1"/>
    </xf>
    <xf numFmtId="4" fontId="3" fillId="2" borderId="20" xfId="0" applyNumberFormat="1" applyFont="1" applyFill="1" applyBorder="1"/>
    <xf numFmtId="0" fontId="3" fillId="0" borderId="30" xfId="0" applyFont="1" applyBorder="1" applyAlignment="1">
      <alignment horizontal="left" wrapText="1"/>
    </xf>
    <xf numFmtId="4" fontId="3" fillId="2" borderId="27" xfId="0" applyNumberFormat="1" applyFont="1" applyFill="1" applyBorder="1"/>
    <xf numFmtId="0" fontId="4" fillId="0" borderId="19" xfId="0" applyFont="1" applyBorder="1" applyAlignment="1">
      <alignment horizontal="left"/>
    </xf>
    <xf numFmtId="0" fontId="5" fillId="0" borderId="17" xfId="0" applyFont="1" applyBorder="1" applyAlignment="1">
      <alignment horizontal="center"/>
    </xf>
    <xf numFmtId="0" fontId="5" fillId="0" borderId="0" xfId="0" applyFont="1" applyBorder="1" applyAlignment="1">
      <alignment horizontal="center"/>
    </xf>
    <xf numFmtId="0" fontId="5" fillId="0" borderId="18" xfId="0" applyFont="1" applyBorder="1" applyAlignment="1">
      <alignment horizontal="center"/>
    </xf>
    <xf numFmtId="0" fontId="5" fillId="0" borderId="17" xfId="0" applyFont="1" applyBorder="1"/>
    <xf numFmtId="0" fontId="5" fillId="0" borderId="0" xfId="0" applyFont="1" applyBorder="1"/>
    <xf numFmtId="0" fontId="5" fillId="0" borderId="18" xfId="0" applyFont="1" applyBorder="1"/>
  </cellXfs>
  <cellStyles count="3">
    <cellStyle name="Millares" xfId="1" builtinId="3"/>
    <cellStyle name="Normal" xfId="0" builtinId="0"/>
    <cellStyle name="Normal 2" xfId="2" xr:uid="{4CFE1179-E9C5-4E56-8C8F-77220DB55A7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712470</xdr:colOff>
      <xdr:row>1</xdr:row>
      <xdr:rowOff>66675</xdr:rowOff>
    </xdr:from>
    <xdr:to>
      <xdr:col>3</xdr:col>
      <xdr:colOff>2190750</xdr:colOff>
      <xdr:row>7</xdr:row>
      <xdr:rowOff>19050</xdr:rowOff>
    </xdr:to>
    <xdr:pic>
      <xdr:nvPicPr>
        <xdr:cNvPr id="42604704" name="Imagen 1" descr="Interfaz de usuario gráfica&#10;&#10;Descripción generada automáticamente">
          <a:extLst>
            <a:ext uri="{FF2B5EF4-FFF2-40B4-BE49-F238E27FC236}">
              <a16:creationId xmlns:a16="http://schemas.microsoft.com/office/drawing/2014/main" id="{F3AE51B3-8D19-F7B4-AF1B-89B05635DD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3684270" y="238125"/>
          <a:ext cx="147828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638176</xdr:colOff>
      <xdr:row>104</xdr:row>
      <xdr:rowOff>44879</xdr:rowOff>
    </xdr:from>
    <xdr:to>
      <xdr:col>3</xdr:col>
      <xdr:colOff>2114550</xdr:colOff>
      <xdr:row>110</xdr:row>
      <xdr:rowOff>123827</xdr:rowOff>
    </xdr:to>
    <xdr:pic>
      <xdr:nvPicPr>
        <xdr:cNvPr id="2" name="Imagen 1" descr="Interfaz de usuario gráfica&#10;&#10;Descripción generada automáticamente">
          <a:extLst>
            <a:ext uri="{FF2B5EF4-FFF2-40B4-BE49-F238E27FC236}">
              <a16:creationId xmlns:a16="http://schemas.microsoft.com/office/drawing/2014/main" id="{D1B956FB-B000-4412-ACEB-35F52F3AA9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3609976" y="68682029"/>
          <a:ext cx="1476374" cy="10504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1171575</xdr:colOff>
      <xdr:row>181</xdr:row>
      <xdr:rowOff>65750</xdr:rowOff>
    </xdr:from>
    <xdr:to>
      <xdr:col>3</xdr:col>
      <xdr:colOff>809625</xdr:colOff>
      <xdr:row>187</xdr:row>
      <xdr:rowOff>142875</xdr:rowOff>
    </xdr:to>
    <xdr:pic>
      <xdr:nvPicPr>
        <xdr:cNvPr id="3" name="Imagen 2" descr="Interfaz de usuario gráfica&#10;&#10;Descripción generada automáticamente">
          <a:extLst>
            <a:ext uri="{FF2B5EF4-FFF2-40B4-BE49-F238E27FC236}">
              <a16:creationId xmlns:a16="http://schemas.microsoft.com/office/drawing/2014/main" id="{D02EFE22-18B9-4988-A5D0-D1ABEED6E0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2447925" y="107803025"/>
          <a:ext cx="1333500" cy="104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611168</xdr:colOff>
      <xdr:row>204</xdr:row>
      <xdr:rowOff>142875</xdr:rowOff>
    </xdr:from>
    <xdr:to>
      <xdr:col>3</xdr:col>
      <xdr:colOff>2257425</xdr:colOff>
      <xdr:row>211</xdr:row>
      <xdr:rowOff>133351</xdr:rowOff>
    </xdr:to>
    <xdr:pic>
      <xdr:nvPicPr>
        <xdr:cNvPr id="4" name="Imagen 2" descr="Interfaz de usuario gráfica&#10;&#10;Descripción generada automáticamente">
          <a:extLst>
            <a:ext uri="{FF2B5EF4-FFF2-40B4-BE49-F238E27FC236}">
              <a16:creationId xmlns:a16="http://schemas.microsoft.com/office/drawing/2014/main" id="{DB5A1537-76D5-462F-AC27-7B30C473BC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3582968" y="111490125"/>
          <a:ext cx="1646257" cy="1123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617714</xdr:colOff>
      <xdr:row>248</xdr:row>
      <xdr:rowOff>57150</xdr:rowOff>
    </xdr:from>
    <xdr:to>
      <xdr:col>3</xdr:col>
      <xdr:colOff>2181225</xdr:colOff>
      <xdr:row>254</xdr:row>
      <xdr:rowOff>0</xdr:rowOff>
    </xdr:to>
    <xdr:pic>
      <xdr:nvPicPr>
        <xdr:cNvPr id="5" name="Imagen 1" descr="Interfaz de usuario gráfica&#10;&#10;Descripción generada automáticamente">
          <a:extLst>
            <a:ext uri="{FF2B5EF4-FFF2-40B4-BE49-F238E27FC236}">
              <a16:creationId xmlns:a16="http://schemas.microsoft.com/office/drawing/2014/main" id="{8A9D864B-B43B-4A4E-A710-A7B2E4DC45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3589514" y="123577350"/>
          <a:ext cx="1563511"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1095375</xdr:colOff>
      <xdr:row>271</xdr:row>
      <xdr:rowOff>21389</xdr:rowOff>
    </xdr:from>
    <xdr:to>
      <xdr:col>3</xdr:col>
      <xdr:colOff>923925</xdr:colOff>
      <xdr:row>278</xdr:row>
      <xdr:rowOff>0</xdr:rowOff>
    </xdr:to>
    <xdr:pic>
      <xdr:nvPicPr>
        <xdr:cNvPr id="6" name="Imagen 5" descr="Interfaz de usuario gráfica&#10;&#10;Descripción generada automáticamente">
          <a:extLst>
            <a:ext uri="{FF2B5EF4-FFF2-40B4-BE49-F238E27FC236}">
              <a16:creationId xmlns:a16="http://schemas.microsoft.com/office/drawing/2014/main" id="{A2B28164-CACC-4763-95F0-443EAFB11B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2371725" y="128151689"/>
          <a:ext cx="1524000" cy="11120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381000</xdr:colOff>
      <xdr:row>296</xdr:row>
      <xdr:rowOff>0</xdr:rowOff>
    </xdr:from>
    <xdr:to>
      <xdr:col>2</xdr:col>
      <xdr:colOff>381000</xdr:colOff>
      <xdr:row>299</xdr:row>
      <xdr:rowOff>19050</xdr:rowOff>
    </xdr:to>
    <xdr:pic>
      <xdr:nvPicPr>
        <xdr:cNvPr id="7" name="Picture 1" descr="ESCUDO DE LA REPUBLICA DOMINICANA">
          <a:extLst>
            <a:ext uri="{FF2B5EF4-FFF2-40B4-BE49-F238E27FC236}">
              <a16:creationId xmlns:a16="http://schemas.microsoft.com/office/drawing/2014/main" id="{FB820A62-DF14-4AC1-A56C-577F98ABB3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0" y="6477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666750</xdr:colOff>
      <xdr:row>296</xdr:row>
      <xdr:rowOff>57150</xdr:rowOff>
    </xdr:from>
    <xdr:to>
      <xdr:col>1</xdr:col>
      <xdr:colOff>666750</xdr:colOff>
      <xdr:row>299</xdr:row>
      <xdr:rowOff>28575</xdr:rowOff>
    </xdr:to>
    <xdr:pic>
      <xdr:nvPicPr>
        <xdr:cNvPr id="8" name="Picture 1" descr="ESCUDO DE LA REPUBLICA DOMINICANA">
          <a:extLst>
            <a:ext uri="{FF2B5EF4-FFF2-40B4-BE49-F238E27FC236}">
              <a16:creationId xmlns:a16="http://schemas.microsoft.com/office/drawing/2014/main" id="{1B077C4F-2C60-473C-A8D5-DC890E2243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0" y="704850"/>
          <a:ext cx="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381000</xdr:colOff>
      <xdr:row>296</xdr:row>
      <xdr:rowOff>0</xdr:rowOff>
    </xdr:from>
    <xdr:to>
      <xdr:col>2</xdr:col>
      <xdr:colOff>381000</xdr:colOff>
      <xdr:row>299</xdr:row>
      <xdr:rowOff>19050</xdr:rowOff>
    </xdr:to>
    <xdr:pic>
      <xdr:nvPicPr>
        <xdr:cNvPr id="9" name="Picture 1" descr="ESCUDO DE LA REPUBLICA DOMINICANA">
          <a:extLst>
            <a:ext uri="{FF2B5EF4-FFF2-40B4-BE49-F238E27FC236}">
              <a16:creationId xmlns:a16="http://schemas.microsoft.com/office/drawing/2014/main" id="{AE0B9D55-2329-43B5-9593-5AE2897F03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0" y="6477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10" name="Text Box 2">
          <a:extLst>
            <a:ext uri="{FF2B5EF4-FFF2-40B4-BE49-F238E27FC236}">
              <a16:creationId xmlns:a16="http://schemas.microsoft.com/office/drawing/2014/main" id="{A5CC2E74-2FAB-43BC-93BD-B36B2FB88F8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11" name="Text Box 3">
          <a:extLst>
            <a:ext uri="{FF2B5EF4-FFF2-40B4-BE49-F238E27FC236}">
              <a16:creationId xmlns:a16="http://schemas.microsoft.com/office/drawing/2014/main" id="{C1A37D9A-3009-4DF2-831D-50F5EF84712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12" name="Text Box 4">
          <a:extLst>
            <a:ext uri="{FF2B5EF4-FFF2-40B4-BE49-F238E27FC236}">
              <a16:creationId xmlns:a16="http://schemas.microsoft.com/office/drawing/2014/main" id="{29C00553-2797-4E73-A3FA-AF98CFA9B66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13" name="Text Box 5">
          <a:extLst>
            <a:ext uri="{FF2B5EF4-FFF2-40B4-BE49-F238E27FC236}">
              <a16:creationId xmlns:a16="http://schemas.microsoft.com/office/drawing/2014/main" id="{8C0005D2-3233-4CBA-9F64-CEEA526C0E7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14" name="Text Box 6">
          <a:extLst>
            <a:ext uri="{FF2B5EF4-FFF2-40B4-BE49-F238E27FC236}">
              <a16:creationId xmlns:a16="http://schemas.microsoft.com/office/drawing/2014/main" id="{6FF40518-00D7-4C72-95B4-82F745B9913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15" name="Text Box 7">
          <a:extLst>
            <a:ext uri="{FF2B5EF4-FFF2-40B4-BE49-F238E27FC236}">
              <a16:creationId xmlns:a16="http://schemas.microsoft.com/office/drawing/2014/main" id="{B6730785-4BED-4A83-B9F2-D553FFC0BD5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16" name="Text Box 8">
          <a:extLst>
            <a:ext uri="{FF2B5EF4-FFF2-40B4-BE49-F238E27FC236}">
              <a16:creationId xmlns:a16="http://schemas.microsoft.com/office/drawing/2014/main" id="{64F22097-38D3-46B0-8906-A1A7B127038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17" name="Text Box 9">
          <a:extLst>
            <a:ext uri="{FF2B5EF4-FFF2-40B4-BE49-F238E27FC236}">
              <a16:creationId xmlns:a16="http://schemas.microsoft.com/office/drawing/2014/main" id="{1F76EE10-B5FF-440E-A2E7-D5BB2951E0B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18" name="Text Box 10">
          <a:extLst>
            <a:ext uri="{FF2B5EF4-FFF2-40B4-BE49-F238E27FC236}">
              <a16:creationId xmlns:a16="http://schemas.microsoft.com/office/drawing/2014/main" id="{00E5E79B-4FBA-47B5-8814-438E84CF6B0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19" name="Text Box 11">
          <a:extLst>
            <a:ext uri="{FF2B5EF4-FFF2-40B4-BE49-F238E27FC236}">
              <a16:creationId xmlns:a16="http://schemas.microsoft.com/office/drawing/2014/main" id="{AE74E86C-C69E-4618-ADB3-F953ED558D4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20" name="Text Box 12">
          <a:extLst>
            <a:ext uri="{FF2B5EF4-FFF2-40B4-BE49-F238E27FC236}">
              <a16:creationId xmlns:a16="http://schemas.microsoft.com/office/drawing/2014/main" id="{6394591D-985D-40FE-AC02-3B401AD9576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21" name="Text Box 13">
          <a:extLst>
            <a:ext uri="{FF2B5EF4-FFF2-40B4-BE49-F238E27FC236}">
              <a16:creationId xmlns:a16="http://schemas.microsoft.com/office/drawing/2014/main" id="{F865ADD3-7A9C-46DC-927B-437158B47E0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22" name="Text Box 14">
          <a:extLst>
            <a:ext uri="{FF2B5EF4-FFF2-40B4-BE49-F238E27FC236}">
              <a16:creationId xmlns:a16="http://schemas.microsoft.com/office/drawing/2014/main" id="{165C31A4-B37E-42B6-9DE1-42D927760FF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23" name="Text Box 15">
          <a:extLst>
            <a:ext uri="{FF2B5EF4-FFF2-40B4-BE49-F238E27FC236}">
              <a16:creationId xmlns:a16="http://schemas.microsoft.com/office/drawing/2014/main" id="{7BD0976B-21B4-4410-B783-A3BAD60CE0D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24" name="Text Box 16">
          <a:extLst>
            <a:ext uri="{FF2B5EF4-FFF2-40B4-BE49-F238E27FC236}">
              <a16:creationId xmlns:a16="http://schemas.microsoft.com/office/drawing/2014/main" id="{25D42836-BBDF-47E7-8D5E-C4378C4F263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25" name="Text Box 17">
          <a:extLst>
            <a:ext uri="{FF2B5EF4-FFF2-40B4-BE49-F238E27FC236}">
              <a16:creationId xmlns:a16="http://schemas.microsoft.com/office/drawing/2014/main" id="{459AC59B-9E75-4B2C-AF91-2DC3E4F0DBC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26" name="Text Box 18">
          <a:extLst>
            <a:ext uri="{FF2B5EF4-FFF2-40B4-BE49-F238E27FC236}">
              <a16:creationId xmlns:a16="http://schemas.microsoft.com/office/drawing/2014/main" id="{0F6E1C20-50C0-4593-93B8-D92D1BED1E5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27" name="Text Box 19">
          <a:extLst>
            <a:ext uri="{FF2B5EF4-FFF2-40B4-BE49-F238E27FC236}">
              <a16:creationId xmlns:a16="http://schemas.microsoft.com/office/drawing/2014/main" id="{2C715EA2-EF6A-41AB-A900-70A209EE248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28" name="Text Box 20">
          <a:extLst>
            <a:ext uri="{FF2B5EF4-FFF2-40B4-BE49-F238E27FC236}">
              <a16:creationId xmlns:a16="http://schemas.microsoft.com/office/drawing/2014/main" id="{32912E75-2861-403C-992B-9498B39B9ED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29" name="Text Box 21">
          <a:extLst>
            <a:ext uri="{FF2B5EF4-FFF2-40B4-BE49-F238E27FC236}">
              <a16:creationId xmlns:a16="http://schemas.microsoft.com/office/drawing/2014/main" id="{4770DA68-5DEA-44DD-AC3F-6F6565E9BE1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30" name="Text Box 22">
          <a:extLst>
            <a:ext uri="{FF2B5EF4-FFF2-40B4-BE49-F238E27FC236}">
              <a16:creationId xmlns:a16="http://schemas.microsoft.com/office/drawing/2014/main" id="{250B6C12-FC9B-46C8-A306-981FAEF72E7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31" name="Text Box 23">
          <a:extLst>
            <a:ext uri="{FF2B5EF4-FFF2-40B4-BE49-F238E27FC236}">
              <a16:creationId xmlns:a16="http://schemas.microsoft.com/office/drawing/2014/main" id="{F8A7C765-9703-4B14-8C90-A49D8D1A7BC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05" name="Text Box 24">
          <a:extLst>
            <a:ext uri="{FF2B5EF4-FFF2-40B4-BE49-F238E27FC236}">
              <a16:creationId xmlns:a16="http://schemas.microsoft.com/office/drawing/2014/main" id="{AE8FE978-47F7-4F9A-8252-F4C5BAF54BD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306</xdr:row>
      <xdr:rowOff>0</xdr:rowOff>
    </xdr:from>
    <xdr:to>
      <xdr:col>0</xdr:col>
      <xdr:colOff>95250</xdr:colOff>
      <xdr:row>306</xdr:row>
      <xdr:rowOff>28575</xdr:rowOff>
    </xdr:to>
    <xdr:sp macro="" textlink="">
      <xdr:nvSpPr>
        <xdr:cNvPr id="42604706" name="Text Box 25">
          <a:extLst>
            <a:ext uri="{FF2B5EF4-FFF2-40B4-BE49-F238E27FC236}">
              <a16:creationId xmlns:a16="http://schemas.microsoft.com/office/drawing/2014/main" id="{6056DD37-E42C-4975-8203-C8779573F905}"/>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07" name="Text Box 26">
          <a:extLst>
            <a:ext uri="{FF2B5EF4-FFF2-40B4-BE49-F238E27FC236}">
              <a16:creationId xmlns:a16="http://schemas.microsoft.com/office/drawing/2014/main" id="{5B1F681A-2859-4544-9767-18CF9D07350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08" name="Text Box 27">
          <a:extLst>
            <a:ext uri="{FF2B5EF4-FFF2-40B4-BE49-F238E27FC236}">
              <a16:creationId xmlns:a16="http://schemas.microsoft.com/office/drawing/2014/main" id="{D2093BB7-1950-4E12-9E4F-CAFDC8502DC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09" name="Text Box 28">
          <a:extLst>
            <a:ext uri="{FF2B5EF4-FFF2-40B4-BE49-F238E27FC236}">
              <a16:creationId xmlns:a16="http://schemas.microsoft.com/office/drawing/2014/main" id="{52537428-0765-4FB4-9BB4-0707FA7C917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10" name="Text Box 29">
          <a:extLst>
            <a:ext uri="{FF2B5EF4-FFF2-40B4-BE49-F238E27FC236}">
              <a16:creationId xmlns:a16="http://schemas.microsoft.com/office/drawing/2014/main" id="{50BB27DE-6CA4-47D9-A193-D0CA3B187C2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11" name="Text Box 30">
          <a:extLst>
            <a:ext uri="{FF2B5EF4-FFF2-40B4-BE49-F238E27FC236}">
              <a16:creationId xmlns:a16="http://schemas.microsoft.com/office/drawing/2014/main" id="{EEC2385B-9C57-4FAE-8A45-2E210A77115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12" name="Text Box 31">
          <a:extLst>
            <a:ext uri="{FF2B5EF4-FFF2-40B4-BE49-F238E27FC236}">
              <a16:creationId xmlns:a16="http://schemas.microsoft.com/office/drawing/2014/main" id="{DDB21051-6695-4A0D-AA58-D4081F17D2F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13" name="Text Box 32">
          <a:extLst>
            <a:ext uri="{FF2B5EF4-FFF2-40B4-BE49-F238E27FC236}">
              <a16:creationId xmlns:a16="http://schemas.microsoft.com/office/drawing/2014/main" id="{3B1AF7ED-E8A6-4F10-9905-23089F00D72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14" name="Text Box 33">
          <a:extLst>
            <a:ext uri="{FF2B5EF4-FFF2-40B4-BE49-F238E27FC236}">
              <a16:creationId xmlns:a16="http://schemas.microsoft.com/office/drawing/2014/main" id="{FB7412C2-9788-465F-A5BA-120C214EA9C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15" name="Text Box 34">
          <a:extLst>
            <a:ext uri="{FF2B5EF4-FFF2-40B4-BE49-F238E27FC236}">
              <a16:creationId xmlns:a16="http://schemas.microsoft.com/office/drawing/2014/main" id="{1BBA17CC-98C8-4366-A823-8587EDFCB6E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16" name="Text Box 35">
          <a:extLst>
            <a:ext uri="{FF2B5EF4-FFF2-40B4-BE49-F238E27FC236}">
              <a16:creationId xmlns:a16="http://schemas.microsoft.com/office/drawing/2014/main" id="{622DC478-9D37-4D16-959A-DCD15BEC87B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17" name="Text Box 36">
          <a:extLst>
            <a:ext uri="{FF2B5EF4-FFF2-40B4-BE49-F238E27FC236}">
              <a16:creationId xmlns:a16="http://schemas.microsoft.com/office/drawing/2014/main" id="{8B521CB4-C3CF-44DB-A51A-282A3CAB4C2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18" name="Text Box 37">
          <a:extLst>
            <a:ext uri="{FF2B5EF4-FFF2-40B4-BE49-F238E27FC236}">
              <a16:creationId xmlns:a16="http://schemas.microsoft.com/office/drawing/2014/main" id="{66AC9494-64DC-436A-8266-A4E99C9A481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19" name="Text Box 38">
          <a:extLst>
            <a:ext uri="{FF2B5EF4-FFF2-40B4-BE49-F238E27FC236}">
              <a16:creationId xmlns:a16="http://schemas.microsoft.com/office/drawing/2014/main" id="{FDC064EE-5496-4DD4-8B75-F15D62674DD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20" name="Text Box 39">
          <a:extLst>
            <a:ext uri="{FF2B5EF4-FFF2-40B4-BE49-F238E27FC236}">
              <a16:creationId xmlns:a16="http://schemas.microsoft.com/office/drawing/2014/main" id="{428397A7-3313-4D63-ABD1-AC1DF167035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21" name="Text Box 40">
          <a:extLst>
            <a:ext uri="{FF2B5EF4-FFF2-40B4-BE49-F238E27FC236}">
              <a16:creationId xmlns:a16="http://schemas.microsoft.com/office/drawing/2014/main" id="{466F7742-E9C8-41D3-87F7-9A067258CB7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22" name="Text Box 41">
          <a:extLst>
            <a:ext uri="{FF2B5EF4-FFF2-40B4-BE49-F238E27FC236}">
              <a16:creationId xmlns:a16="http://schemas.microsoft.com/office/drawing/2014/main" id="{B06D5E65-3C22-4982-B012-34C7C05B7EF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23" name="Text Box 42">
          <a:extLst>
            <a:ext uri="{FF2B5EF4-FFF2-40B4-BE49-F238E27FC236}">
              <a16:creationId xmlns:a16="http://schemas.microsoft.com/office/drawing/2014/main" id="{F5241961-A934-482E-B316-6742B6B1387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24" name="Text Box 43">
          <a:extLst>
            <a:ext uri="{FF2B5EF4-FFF2-40B4-BE49-F238E27FC236}">
              <a16:creationId xmlns:a16="http://schemas.microsoft.com/office/drawing/2014/main" id="{BF58AEF1-7B9D-4091-A9BF-320348F0416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25" name="Text Box 44">
          <a:extLst>
            <a:ext uri="{FF2B5EF4-FFF2-40B4-BE49-F238E27FC236}">
              <a16:creationId xmlns:a16="http://schemas.microsoft.com/office/drawing/2014/main" id="{8C47F7A0-B669-435F-A36A-6A13DD78272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26" name="Text Box 45">
          <a:extLst>
            <a:ext uri="{FF2B5EF4-FFF2-40B4-BE49-F238E27FC236}">
              <a16:creationId xmlns:a16="http://schemas.microsoft.com/office/drawing/2014/main" id="{F6F8FB33-147C-4802-ADCC-2023ED91C2E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27" name="Text Box 46">
          <a:extLst>
            <a:ext uri="{FF2B5EF4-FFF2-40B4-BE49-F238E27FC236}">
              <a16:creationId xmlns:a16="http://schemas.microsoft.com/office/drawing/2014/main" id="{C6B966FA-C637-4849-B412-D90BCC9DA37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28" name="Text Box 47">
          <a:extLst>
            <a:ext uri="{FF2B5EF4-FFF2-40B4-BE49-F238E27FC236}">
              <a16:creationId xmlns:a16="http://schemas.microsoft.com/office/drawing/2014/main" id="{B69119BE-AD8D-4B38-BC47-661788F52C4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29" name="Text Box 48">
          <a:extLst>
            <a:ext uri="{FF2B5EF4-FFF2-40B4-BE49-F238E27FC236}">
              <a16:creationId xmlns:a16="http://schemas.microsoft.com/office/drawing/2014/main" id="{517B8235-1A58-4685-AB55-FABA984B37F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306</xdr:row>
      <xdr:rowOff>0</xdr:rowOff>
    </xdr:from>
    <xdr:to>
      <xdr:col>0</xdr:col>
      <xdr:colOff>95250</xdr:colOff>
      <xdr:row>306</xdr:row>
      <xdr:rowOff>28575</xdr:rowOff>
    </xdr:to>
    <xdr:sp macro="" textlink="">
      <xdr:nvSpPr>
        <xdr:cNvPr id="42604730" name="Text Box 49">
          <a:extLst>
            <a:ext uri="{FF2B5EF4-FFF2-40B4-BE49-F238E27FC236}">
              <a16:creationId xmlns:a16="http://schemas.microsoft.com/office/drawing/2014/main" id="{9CD42ED7-94EC-47FE-AE8A-9DF9F9D2BE97}"/>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31" name="Text Box 50">
          <a:extLst>
            <a:ext uri="{FF2B5EF4-FFF2-40B4-BE49-F238E27FC236}">
              <a16:creationId xmlns:a16="http://schemas.microsoft.com/office/drawing/2014/main" id="{450D6304-E0D7-4F93-BF59-546BF3C3050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32" name="Text Box 51">
          <a:extLst>
            <a:ext uri="{FF2B5EF4-FFF2-40B4-BE49-F238E27FC236}">
              <a16:creationId xmlns:a16="http://schemas.microsoft.com/office/drawing/2014/main" id="{FFAA8986-873C-423C-95ED-47680836B19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33" name="Text Box 52">
          <a:extLst>
            <a:ext uri="{FF2B5EF4-FFF2-40B4-BE49-F238E27FC236}">
              <a16:creationId xmlns:a16="http://schemas.microsoft.com/office/drawing/2014/main" id="{269DA82D-2EB8-4D28-AA7F-1ED10FAB369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34" name="Text Box 53">
          <a:extLst>
            <a:ext uri="{FF2B5EF4-FFF2-40B4-BE49-F238E27FC236}">
              <a16:creationId xmlns:a16="http://schemas.microsoft.com/office/drawing/2014/main" id="{56804E53-8894-4AB0-A327-A7C6A6F4F05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35" name="Text Box 54">
          <a:extLst>
            <a:ext uri="{FF2B5EF4-FFF2-40B4-BE49-F238E27FC236}">
              <a16:creationId xmlns:a16="http://schemas.microsoft.com/office/drawing/2014/main" id="{4B77DD09-EFF3-4425-BCD5-3FA15CBCDD3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36" name="Text Box 55">
          <a:extLst>
            <a:ext uri="{FF2B5EF4-FFF2-40B4-BE49-F238E27FC236}">
              <a16:creationId xmlns:a16="http://schemas.microsoft.com/office/drawing/2014/main" id="{C8227BCB-2403-438D-A229-6D3A23DAB41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37" name="Text Box 56">
          <a:extLst>
            <a:ext uri="{FF2B5EF4-FFF2-40B4-BE49-F238E27FC236}">
              <a16:creationId xmlns:a16="http://schemas.microsoft.com/office/drawing/2014/main" id="{D1764787-2A78-42D6-B6C6-EB47B6C2CCA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38" name="Text Box 57">
          <a:extLst>
            <a:ext uri="{FF2B5EF4-FFF2-40B4-BE49-F238E27FC236}">
              <a16:creationId xmlns:a16="http://schemas.microsoft.com/office/drawing/2014/main" id="{18D1E698-B2B7-4DF4-AA34-B4B91C26F91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39" name="Text Box 58">
          <a:extLst>
            <a:ext uri="{FF2B5EF4-FFF2-40B4-BE49-F238E27FC236}">
              <a16:creationId xmlns:a16="http://schemas.microsoft.com/office/drawing/2014/main" id="{FCED07E9-5591-48A0-AF3C-E170886C239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40" name="Text Box 59">
          <a:extLst>
            <a:ext uri="{FF2B5EF4-FFF2-40B4-BE49-F238E27FC236}">
              <a16:creationId xmlns:a16="http://schemas.microsoft.com/office/drawing/2014/main" id="{01DD6B5A-B81D-4594-8A2A-9CA33EB7FE5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41" name="Text Box 60">
          <a:extLst>
            <a:ext uri="{FF2B5EF4-FFF2-40B4-BE49-F238E27FC236}">
              <a16:creationId xmlns:a16="http://schemas.microsoft.com/office/drawing/2014/main" id="{AD03ED7C-B565-47F3-ABB9-BF1AE339743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42" name="Text Box 61">
          <a:extLst>
            <a:ext uri="{FF2B5EF4-FFF2-40B4-BE49-F238E27FC236}">
              <a16:creationId xmlns:a16="http://schemas.microsoft.com/office/drawing/2014/main" id="{255A96C6-8932-4A20-B507-BBE36621DD8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43" name="Text Box 62">
          <a:extLst>
            <a:ext uri="{FF2B5EF4-FFF2-40B4-BE49-F238E27FC236}">
              <a16:creationId xmlns:a16="http://schemas.microsoft.com/office/drawing/2014/main" id="{F7A8D33B-74A7-4591-AB3C-76B81EEB632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44" name="Text Box 63">
          <a:extLst>
            <a:ext uri="{FF2B5EF4-FFF2-40B4-BE49-F238E27FC236}">
              <a16:creationId xmlns:a16="http://schemas.microsoft.com/office/drawing/2014/main" id="{C1BD0E05-1348-418E-A96F-583EB1C524F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45" name="Text Box 64">
          <a:extLst>
            <a:ext uri="{FF2B5EF4-FFF2-40B4-BE49-F238E27FC236}">
              <a16:creationId xmlns:a16="http://schemas.microsoft.com/office/drawing/2014/main" id="{88F1CC58-703B-4A76-95F6-FEBC079FF2C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46" name="Text Box 65">
          <a:extLst>
            <a:ext uri="{FF2B5EF4-FFF2-40B4-BE49-F238E27FC236}">
              <a16:creationId xmlns:a16="http://schemas.microsoft.com/office/drawing/2014/main" id="{13D5CED9-BC79-4DD8-B97F-4517C5FE64D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47" name="Text Box 66">
          <a:extLst>
            <a:ext uri="{FF2B5EF4-FFF2-40B4-BE49-F238E27FC236}">
              <a16:creationId xmlns:a16="http://schemas.microsoft.com/office/drawing/2014/main" id="{A5A7D30D-1D1F-47A5-BE90-F51C0623AAD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48" name="Text Box 67">
          <a:extLst>
            <a:ext uri="{FF2B5EF4-FFF2-40B4-BE49-F238E27FC236}">
              <a16:creationId xmlns:a16="http://schemas.microsoft.com/office/drawing/2014/main" id="{7CE22AAB-E64E-4F87-AA22-CDC68673972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49" name="Text Box 68">
          <a:extLst>
            <a:ext uri="{FF2B5EF4-FFF2-40B4-BE49-F238E27FC236}">
              <a16:creationId xmlns:a16="http://schemas.microsoft.com/office/drawing/2014/main" id="{456737D0-EE6A-482F-AAE2-B402A9833A6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50" name="Text Box 69">
          <a:extLst>
            <a:ext uri="{FF2B5EF4-FFF2-40B4-BE49-F238E27FC236}">
              <a16:creationId xmlns:a16="http://schemas.microsoft.com/office/drawing/2014/main" id="{79FFD8A9-1E86-4E6C-904D-C7E715DAD5F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51" name="Text Box 70">
          <a:extLst>
            <a:ext uri="{FF2B5EF4-FFF2-40B4-BE49-F238E27FC236}">
              <a16:creationId xmlns:a16="http://schemas.microsoft.com/office/drawing/2014/main" id="{A1CE80A5-9F25-4611-B207-8612F4CA4FD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52" name="Text Box 71">
          <a:extLst>
            <a:ext uri="{FF2B5EF4-FFF2-40B4-BE49-F238E27FC236}">
              <a16:creationId xmlns:a16="http://schemas.microsoft.com/office/drawing/2014/main" id="{0213408D-5B6B-46CA-9717-DF4CEB0A7B0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53" name="Text Box 72">
          <a:extLst>
            <a:ext uri="{FF2B5EF4-FFF2-40B4-BE49-F238E27FC236}">
              <a16:creationId xmlns:a16="http://schemas.microsoft.com/office/drawing/2014/main" id="{D50BE196-3E29-4E96-BC2D-3E2B8D8A6B1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306</xdr:row>
      <xdr:rowOff>0</xdr:rowOff>
    </xdr:from>
    <xdr:to>
      <xdr:col>0</xdr:col>
      <xdr:colOff>95250</xdr:colOff>
      <xdr:row>306</xdr:row>
      <xdr:rowOff>28575</xdr:rowOff>
    </xdr:to>
    <xdr:sp macro="" textlink="">
      <xdr:nvSpPr>
        <xdr:cNvPr id="42604754" name="Text Box 73">
          <a:extLst>
            <a:ext uri="{FF2B5EF4-FFF2-40B4-BE49-F238E27FC236}">
              <a16:creationId xmlns:a16="http://schemas.microsoft.com/office/drawing/2014/main" id="{753B7647-1A19-4A17-A378-BD384593FCE9}"/>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55" name="Text Box 74">
          <a:extLst>
            <a:ext uri="{FF2B5EF4-FFF2-40B4-BE49-F238E27FC236}">
              <a16:creationId xmlns:a16="http://schemas.microsoft.com/office/drawing/2014/main" id="{D49721D6-6AC1-45FA-944E-DD339BE36EB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56" name="Text Box 75">
          <a:extLst>
            <a:ext uri="{FF2B5EF4-FFF2-40B4-BE49-F238E27FC236}">
              <a16:creationId xmlns:a16="http://schemas.microsoft.com/office/drawing/2014/main" id="{7954743D-2249-453A-8882-6CA27535E38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57" name="Text Box 76">
          <a:extLst>
            <a:ext uri="{FF2B5EF4-FFF2-40B4-BE49-F238E27FC236}">
              <a16:creationId xmlns:a16="http://schemas.microsoft.com/office/drawing/2014/main" id="{5FB2306C-EE57-4592-839F-D9A489D746B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58" name="Text Box 77">
          <a:extLst>
            <a:ext uri="{FF2B5EF4-FFF2-40B4-BE49-F238E27FC236}">
              <a16:creationId xmlns:a16="http://schemas.microsoft.com/office/drawing/2014/main" id="{209BBDEB-24DB-47B2-B970-E72171AC513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59" name="Text Box 78">
          <a:extLst>
            <a:ext uri="{FF2B5EF4-FFF2-40B4-BE49-F238E27FC236}">
              <a16:creationId xmlns:a16="http://schemas.microsoft.com/office/drawing/2014/main" id="{9FE3FA43-36DF-4202-AD84-16236B53547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60" name="Text Box 79">
          <a:extLst>
            <a:ext uri="{FF2B5EF4-FFF2-40B4-BE49-F238E27FC236}">
              <a16:creationId xmlns:a16="http://schemas.microsoft.com/office/drawing/2014/main" id="{1F7DD77F-E9CF-450F-AD96-082620D963B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61" name="Text Box 80">
          <a:extLst>
            <a:ext uri="{FF2B5EF4-FFF2-40B4-BE49-F238E27FC236}">
              <a16:creationId xmlns:a16="http://schemas.microsoft.com/office/drawing/2014/main" id="{9FB72642-E009-4136-AF4F-FF0DED193E5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62" name="Text Box 81">
          <a:extLst>
            <a:ext uri="{FF2B5EF4-FFF2-40B4-BE49-F238E27FC236}">
              <a16:creationId xmlns:a16="http://schemas.microsoft.com/office/drawing/2014/main" id="{92366F6B-06A0-4D05-9E28-99BA2D355D2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63" name="Text Box 82">
          <a:extLst>
            <a:ext uri="{FF2B5EF4-FFF2-40B4-BE49-F238E27FC236}">
              <a16:creationId xmlns:a16="http://schemas.microsoft.com/office/drawing/2014/main" id="{58DBBDC3-41E6-4522-8FD5-4F2B8929C2D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64" name="Text Box 83">
          <a:extLst>
            <a:ext uri="{FF2B5EF4-FFF2-40B4-BE49-F238E27FC236}">
              <a16:creationId xmlns:a16="http://schemas.microsoft.com/office/drawing/2014/main" id="{54A2D60D-FEEB-4393-AFF5-7DA16746F87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65" name="Text Box 84">
          <a:extLst>
            <a:ext uri="{FF2B5EF4-FFF2-40B4-BE49-F238E27FC236}">
              <a16:creationId xmlns:a16="http://schemas.microsoft.com/office/drawing/2014/main" id="{DDA7EF38-6C2E-4677-934A-D83B9C0F4E8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66" name="Text Box 85">
          <a:extLst>
            <a:ext uri="{FF2B5EF4-FFF2-40B4-BE49-F238E27FC236}">
              <a16:creationId xmlns:a16="http://schemas.microsoft.com/office/drawing/2014/main" id="{4FCF03F8-7A88-457C-B159-A6F27D1EF8B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67" name="Text Box 86">
          <a:extLst>
            <a:ext uri="{FF2B5EF4-FFF2-40B4-BE49-F238E27FC236}">
              <a16:creationId xmlns:a16="http://schemas.microsoft.com/office/drawing/2014/main" id="{605E38AD-1ED8-4E8E-BBB6-9294F9EC461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68" name="Text Box 87">
          <a:extLst>
            <a:ext uri="{FF2B5EF4-FFF2-40B4-BE49-F238E27FC236}">
              <a16:creationId xmlns:a16="http://schemas.microsoft.com/office/drawing/2014/main" id="{D913E1B4-9114-468D-A64C-E31BF17BAC9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69" name="Text Box 88">
          <a:extLst>
            <a:ext uri="{FF2B5EF4-FFF2-40B4-BE49-F238E27FC236}">
              <a16:creationId xmlns:a16="http://schemas.microsoft.com/office/drawing/2014/main" id="{C544218F-891C-4DA7-92AE-0935EFAE47F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70" name="Text Box 89">
          <a:extLst>
            <a:ext uri="{FF2B5EF4-FFF2-40B4-BE49-F238E27FC236}">
              <a16:creationId xmlns:a16="http://schemas.microsoft.com/office/drawing/2014/main" id="{B347153A-56EA-4C72-A048-688D7CD2A03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71" name="Text Box 90">
          <a:extLst>
            <a:ext uri="{FF2B5EF4-FFF2-40B4-BE49-F238E27FC236}">
              <a16:creationId xmlns:a16="http://schemas.microsoft.com/office/drawing/2014/main" id="{1649C6E8-27B5-45DD-A3E8-737F4542A41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72" name="Text Box 91">
          <a:extLst>
            <a:ext uri="{FF2B5EF4-FFF2-40B4-BE49-F238E27FC236}">
              <a16:creationId xmlns:a16="http://schemas.microsoft.com/office/drawing/2014/main" id="{B7840EBF-C289-4FC6-8851-30A08987030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73" name="Text Box 92">
          <a:extLst>
            <a:ext uri="{FF2B5EF4-FFF2-40B4-BE49-F238E27FC236}">
              <a16:creationId xmlns:a16="http://schemas.microsoft.com/office/drawing/2014/main" id="{55C98142-D287-44F2-8DD9-AC8A06870C0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74" name="Text Box 93">
          <a:extLst>
            <a:ext uri="{FF2B5EF4-FFF2-40B4-BE49-F238E27FC236}">
              <a16:creationId xmlns:a16="http://schemas.microsoft.com/office/drawing/2014/main" id="{70FD3A7F-8513-4973-AEF3-24555954CF3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75" name="Text Box 94">
          <a:extLst>
            <a:ext uri="{FF2B5EF4-FFF2-40B4-BE49-F238E27FC236}">
              <a16:creationId xmlns:a16="http://schemas.microsoft.com/office/drawing/2014/main" id="{3DA68B92-7356-4CC8-B8C6-A013BC35DB5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76" name="Text Box 95">
          <a:extLst>
            <a:ext uri="{FF2B5EF4-FFF2-40B4-BE49-F238E27FC236}">
              <a16:creationId xmlns:a16="http://schemas.microsoft.com/office/drawing/2014/main" id="{68057AC4-0481-4678-A74F-807D39FDFDE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77" name="Text Box 96">
          <a:extLst>
            <a:ext uri="{FF2B5EF4-FFF2-40B4-BE49-F238E27FC236}">
              <a16:creationId xmlns:a16="http://schemas.microsoft.com/office/drawing/2014/main" id="{EA0D8BBF-E498-4D7D-AD3A-556857C4257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306</xdr:row>
      <xdr:rowOff>0</xdr:rowOff>
    </xdr:from>
    <xdr:to>
      <xdr:col>0</xdr:col>
      <xdr:colOff>95250</xdr:colOff>
      <xdr:row>306</xdr:row>
      <xdr:rowOff>28575</xdr:rowOff>
    </xdr:to>
    <xdr:sp macro="" textlink="">
      <xdr:nvSpPr>
        <xdr:cNvPr id="42604778" name="Text Box 97">
          <a:extLst>
            <a:ext uri="{FF2B5EF4-FFF2-40B4-BE49-F238E27FC236}">
              <a16:creationId xmlns:a16="http://schemas.microsoft.com/office/drawing/2014/main" id="{CCAAB013-2B3E-4303-AF00-25C59BB184A1}"/>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79" name="Text Box 98">
          <a:extLst>
            <a:ext uri="{FF2B5EF4-FFF2-40B4-BE49-F238E27FC236}">
              <a16:creationId xmlns:a16="http://schemas.microsoft.com/office/drawing/2014/main" id="{8832DA47-50DC-40FF-A310-6FCB439B9DD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80" name="Text Box 99">
          <a:extLst>
            <a:ext uri="{FF2B5EF4-FFF2-40B4-BE49-F238E27FC236}">
              <a16:creationId xmlns:a16="http://schemas.microsoft.com/office/drawing/2014/main" id="{5592ADA9-8750-4C98-909B-D6DABD603D9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81" name="Text Box 100">
          <a:extLst>
            <a:ext uri="{FF2B5EF4-FFF2-40B4-BE49-F238E27FC236}">
              <a16:creationId xmlns:a16="http://schemas.microsoft.com/office/drawing/2014/main" id="{D2D7B38F-E70A-4F54-9981-C24EC8ADAC5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82" name="Text Box 101">
          <a:extLst>
            <a:ext uri="{FF2B5EF4-FFF2-40B4-BE49-F238E27FC236}">
              <a16:creationId xmlns:a16="http://schemas.microsoft.com/office/drawing/2014/main" id="{53F3ECEE-AA38-4632-8D16-4F8F4745D4A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83" name="Text Box 102">
          <a:extLst>
            <a:ext uri="{FF2B5EF4-FFF2-40B4-BE49-F238E27FC236}">
              <a16:creationId xmlns:a16="http://schemas.microsoft.com/office/drawing/2014/main" id="{DDFD952C-D803-4EDF-9D49-B6390E43379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84" name="Text Box 103">
          <a:extLst>
            <a:ext uri="{FF2B5EF4-FFF2-40B4-BE49-F238E27FC236}">
              <a16:creationId xmlns:a16="http://schemas.microsoft.com/office/drawing/2014/main" id="{DA0EC7A8-FFEC-4307-9543-EFF152F4390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85" name="Text Box 104">
          <a:extLst>
            <a:ext uri="{FF2B5EF4-FFF2-40B4-BE49-F238E27FC236}">
              <a16:creationId xmlns:a16="http://schemas.microsoft.com/office/drawing/2014/main" id="{1302AF21-D8C0-458C-88F0-6BD733740CC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86" name="Text Box 105">
          <a:extLst>
            <a:ext uri="{FF2B5EF4-FFF2-40B4-BE49-F238E27FC236}">
              <a16:creationId xmlns:a16="http://schemas.microsoft.com/office/drawing/2014/main" id="{12BB4EFE-E94A-485A-8F32-37D7C0CBE34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87" name="Text Box 106">
          <a:extLst>
            <a:ext uri="{FF2B5EF4-FFF2-40B4-BE49-F238E27FC236}">
              <a16:creationId xmlns:a16="http://schemas.microsoft.com/office/drawing/2014/main" id="{48581265-DFF5-4181-A565-88946832A4F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88" name="Text Box 107">
          <a:extLst>
            <a:ext uri="{FF2B5EF4-FFF2-40B4-BE49-F238E27FC236}">
              <a16:creationId xmlns:a16="http://schemas.microsoft.com/office/drawing/2014/main" id="{613C3271-80E8-40CD-BDB6-B23FE76F9F8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89" name="Text Box 108">
          <a:extLst>
            <a:ext uri="{FF2B5EF4-FFF2-40B4-BE49-F238E27FC236}">
              <a16:creationId xmlns:a16="http://schemas.microsoft.com/office/drawing/2014/main" id="{A1840FB0-71FB-4FBA-B643-80597B95EB3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90" name="Text Box 109">
          <a:extLst>
            <a:ext uri="{FF2B5EF4-FFF2-40B4-BE49-F238E27FC236}">
              <a16:creationId xmlns:a16="http://schemas.microsoft.com/office/drawing/2014/main" id="{7B43A1CC-D1F5-47F3-A6AF-2C416F8F8DC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91" name="Text Box 110">
          <a:extLst>
            <a:ext uri="{FF2B5EF4-FFF2-40B4-BE49-F238E27FC236}">
              <a16:creationId xmlns:a16="http://schemas.microsoft.com/office/drawing/2014/main" id="{FFA2C99B-2A51-4D07-A588-8FAF27DB302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92" name="Text Box 111">
          <a:extLst>
            <a:ext uri="{FF2B5EF4-FFF2-40B4-BE49-F238E27FC236}">
              <a16:creationId xmlns:a16="http://schemas.microsoft.com/office/drawing/2014/main" id="{8ECB1BD5-666A-47DF-85FC-9FEC30C09C3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93" name="Text Box 112">
          <a:extLst>
            <a:ext uri="{FF2B5EF4-FFF2-40B4-BE49-F238E27FC236}">
              <a16:creationId xmlns:a16="http://schemas.microsoft.com/office/drawing/2014/main" id="{5D299CB3-D7D1-40DC-8547-28476DDA0A2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94" name="Text Box 113">
          <a:extLst>
            <a:ext uri="{FF2B5EF4-FFF2-40B4-BE49-F238E27FC236}">
              <a16:creationId xmlns:a16="http://schemas.microsoft.com/office/drawing/2014/main" id="{5EF4208A-D111-4C03-AB2E-70C6C75F92D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95" name="Text Box 114">
          <a:extLst>
            <a:ext uri="{FF2B5EF4-FFF2-40B4-BE49-F238E27FC236}">
              <a16:creationId xmlns:a16="http://schemas.microsoft.com/office/drawing/2014/main" id="{B9DBFD89-371F-4245-A33F-E1B1597488C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96" name="Text Box 115">
          <a:extLst>
            <a:ext uri="{FF2B5EF4-FFF2-40B4-BE49-F238E27FC236}">
              <a16:creationId xmlns:a16="http://schemas.microsoft.com/office/drawing/2014/main" id="{09669336-004F-428F-A94D-C5F26697B76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97" name="Text Box 116">
          <a:extLst>
            <a:ext uri="{FF2B5EF4-FFF2-40B4-BE49-F238E27FC236}">
              <a16:creationId xmlns:a16="http://schemas.microsoft.com/office/drawing/2014/main" id="{7CDACC6A-7282-4BE9-BFB2-516FC35C231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98" name="Text Box 117">
          <a:extLst>
            <a:ext uri="{FF2B5EF4-FFF2-40B4-BE49-F238E27FC236}">
              <a16:creationId xmlns:a16="http://schemas.microsoft.com/office/drawing/2014/main" id="{5DE9647A-85BB-4904-8AF3-EFF3B2C8195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799" name="Text Box 118">
          <a:extLst>
            <a:ext uri="{FF2B5EF4-FFF2-40B4-BE49-F238E27FC236}">
              <a16:creationId xmlns:a16="http://schemas.microsoft.com/office/drawing/2014/main" id="{B24C415A-8F89-45D6-A9A9-0B2429C324A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00" name="Text Box 119">
          <a:extLst>
            <a:ext uri="{FF2B5EF4-FFF2-40B4-BE49-F238E27FC236}">
              <a16:creationId xmlns:a16="http://schemas.microsoft.com/office/drawing/2014/main" id="{EB7D7C92-27E1-492E-B7E9-373A94E32E6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01" name="Text Box 120">
          <a:extLst>
            <a:ext uri="{FF2B5EF4-FFF2-40B4-BE49-F238E27FC236}">
              <a16:creationId xmlns:a16="http://schemas.microsoft.com/office/drawing/2014/main" id="{FB26E739-502C-428A-9B7F-6160847032A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306</xdr:row>
      <xdr:rowOff>0</xdr:rowOff>
    </xdr:from>
    <xdr:to>
      <xdr:col>0</xdr:col>
      <xdr:colOff>95250</xdr:colOff>
      <xdr:row>306</xdr:row>
      <xdr:rowOff>28575</xdr:rowOff>
    </xdr:to>
    <xdr:sp macro="" textlink="">
      <xdr:nvSpPr>
        <xdr:cNvPr id="42604802" name="Text Box 121">
          <a:extLst>
            <a:ext uri="{FF2B5EF4-FFF2-40B4-BE49-F238E27FC236}">
              <a16:creationId xmlns:a16="http://schemas.microsoft.com/office/drawing/2014/main" id="{2A3C4B3F-D15C-4814-8CC2-409A418A4C35}"/>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03" name="Text Box 122">
          <a:extLst>
            <a:ext uri="{FF2B5EF4-FFF2-40B4-BE49-F238E27FC236}">
              <a16:creationId xmlns:a16="http://schemas.microsoft.com/office/drawing/2014/main" id="{365C8127-4634-4AAA-86EC-0B9D9D66204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04" name="Text Box 123">
          <a:extLst>
            <a:ext uri="{FF2B5EF4-FFF2-40B4-BE49-F238E27FC236}">
              <a16:creationId xmlns:a16="http://schemas.microsoft.com/office/drawing/2014/main" id="{988A6792-11F6-4929-8F2C-D0ED38B457A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05" name="Text Box 124">
          <a:extLst>
            <a:ext uri="{FF2B5EF4-FFF2-40B4-BE49-F238E27FC236}">
              <a16:creationId xmlns:a16="http://schemas.microsoft.com/office/drawing/2014/main" id="{15CEC896-38AF-4C57-9675-BDC7602BA5A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06" name="Text Box 125">
          <a:extLst>
            <a:ext uri="{FF2B5EF4-FFF2-40B4-BE49-F238E27FC236}">
              <a16:creationId xmlns:a16="http://schemas.microsoft.com/office/drawing/2014/main" id="{DA8D6CD5-9947-4698-9276-80B8C89DA03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07" name="Text Box 126">
          <a:extLst>
            <a:ext uri="{FF2B5EF4-FFF2-40B4-BE49-F238E27FC236}">
              <a16:creationId xmlns:a16="http://schemas.microsoft.com/office/drawing/2014/main" id="{9E0F9E38-B6CD-40E3-8568-55BF241C779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08" name="Text Box 127">
          <a:extLst>
            <a:ext uri="{FF2B5EF4-FFF2-40B4-BE49-F238E27FC236}">
              <a16:creationId xmlns:a16="http://schemas.microsoft.com/office/drawing/2014/main" id="{04DF8E41-F47C-4EBD-85F9-12B365A363E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09" name="Text Box 128">
          <a:extLst>
            <a:ext uri="{FF2B5EF4-FFF2-40B4-BE49-F238E27FC236}">
              <a16:creationId xmlns:a16="http://schemas.microsoft.com/office/drawing/2014/main" id="{4557F387-1BAE-4BE6-BBE0-C6E602C8293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10" name="Text Box 129">
          <a:extLst>
            <a:ext uri="{FF2B5EF4-FFF2-40B4-BE49-F238E27FC236}">
              <a16:creationId xmlns:a16="http://schemas.microsoft.com/office/drawing/2014/main" id="{6A727081-EE59-455C-A5A8-0EB58B2C9FA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11" name="Text Box 130">
          <a:extLst>
            <a:ext uri="{FF2B5EF4-FFF2-40B4-BE49-F238E27FC236}">
              <a16:creationId xmlns:a16="http://schemas.microsoft.com/office/drawing/2014/main" id="{2686448E-C64A-43E1-9273-81A6192193A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12" name="Text Box 131">
          <a:extLst>
            <a:ext uri="{FF2B5EF4-FFF2-40B4-BE49-F238E27FC236}">
              <a16:creationId xmlns:a16="http://schemas.microsoft.com/office/drawing/2014/main" id="{45DDCAE9-9B73-495E-B52D-6C7C4966091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13" name="Text Box 132">
          <a:extLst>
            <a:ext uri="{FF2B5EF4-FFF2-40B4-BE49-F238E27FC236}">
              <a16:creationId xmlns:a16="http://schemas.microsoft.com/office/drawing/2014/main" id="{66F736B6-D53C-418B-A72E-7882C182F06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14" name="Text Box 133">
          <a:extLst>
            <a:ext uri="{FF2B5EF4-FFF2-40B4-BE49-F238E27FC236}">
              <a16:creationId xmlns:a16="http://schemas.microsoft.com/office/drawing/2014/main" id="{54DD3F3F-4225-4271-B434-1982B045E78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15" name="Text Box 134">
          <a:extLst>
            <a:ext uri="{FF2B5EF4-FFF2-40B4-BE49-F238E27FC236}">
              <a16:creationId xmlns:a16="http://schemas.microsoft.com/office/drawing/2014/main" id="{19FC383F-05E2-4E85-89D6-E7B650ABB48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16" name="Text Box 135">
          <a:extLst>
            <a:ext uri="{FF2B5EF4-FFF2-40B4-BE49-F238E27FC236}">
              <a16:creationId xmlns:a16="http://schemas.microsoft.com/office/drawing/2014/main" id="{54BA5927-B12D-4377-BE33-1320F533909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17" name="Text Box 136">
          <a:extLst>
            <a:ext uri="{FF2B5EF4-FFF2-40B4-BE49-F238E27FC236}">
              <a16:creationId xmlns:a16="http://schemas.microsoft.com/office/drawing/2014/main" id="{88B49B74-BE9B-4529-807F-4D0CFCD222D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18" name="Text Box 137">
          <a:extLst>
            <a:ext uri="{FF2B5EF4-FFF2-40B4-BE49-F238E27FC236}">
              <a16:creationId xmlns:a16="http://schemas.microsoft.com/office/drawing/2014/main" id="{F6CED431-3872-4BB4-A188-4BF15B353D7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19" name="Text Box 138">
          <a:extLst>
            <a:ext uri="{FF2B5EF4-FFF2-40B4-BE49-F238E27FC236}">
              <a16:creationId xmlns:a16="http://schemas.microsoft.com/office/drawing/2014/main" id="{4ABCBE22-9265-467C-8885-F2FFEE5A784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20" name="Text Box 139">
          <a:extLst>
            <a:ext uri="{FF2B5EF4-FFF2-40B4-BE49-F238E27FC236}">
              <a16:creationId xmlns:a16="http://schemas.microsoft.com/office/drawing/2014/main" id="{543CE4D0-1D97-4579-9306-AFCD0A24450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21" name="Text Box 140">
          <a:extLst>
            <a:ext uri="{FF2B5EF4-FFF2-40B4-BE49-F238E27FC236}">
              <a16:creationId xmlns:a16="http://schemas.microsoft.com/office/drawing/2014/main" id="{4F889ACB-60E6-4AED-B1FD-9D323208A5D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22" name="Text Box 141">
          <a:extLst>
            <a:ext uri="{FF2B5EF4-FFF2-40B4-BE49-F238E27FC236}">
              <a16:creationId xmlns:a16="http://schemas.microsoft.com/office/drawing/2014/main" id="{9DC8C2C0-207A-436A-B5C7-37AA78C4132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23" name="Text Box 142">
          <a:extLst>
            <a:ext uri="{FF2B5EF4-FFF2-40B4-BE49-F238E27FC236}">
              <a16:creationId xmlns:a16="http://schemas.microsoft.com/office/drawing/2014/main" id="{C1BB39BE-3F68-4ACE-8B2D-D6B8CC77F32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24" name="Text Box 143">
          <a:extLst>
            <a:ext uri="{FF2B5EF4-FFF2-40B4-BE49-F238E27FC236}">
              <a16:creationId xmlns:a16="http://schemas.microsoft.com/office/drawing/2014/main" id="{9C3BB3B6-2D4B-47C7-81C3-D2B161232DB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28575</xdr:rowOff>
    </xdr:to>
    <xdr:sp macro="" textlink="">
      <xdr:nvSpPr>
        <xdr:cNvPr id="42604825" name="Text Box 144">
          <a:extLst>
            <a:ext uri="{FF2B5EF4-FFF2-40B4-BE49-F238E27FC236}">
              <a16:creationId xmlns:a16="http://schemas.microsoft.com/office/drawing/2014/main" id="{EB40AA6C-D4F6-495E-8EEB-2C6991AD055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306</xdr:row>
      <xdr:rowOff>0</xdr:rowOff>
    </xdr:from>
    <xdr:to>
      <xdr:col>0</xdr:col>
      <xdr:colOff>95250</xdr:colOff>
      <xdr:row>306</xdr:row>
      <xdr:rowOff>28575</xdr:rowOff>
    </xdr:to>
    <xdr:sp macro="" textlink="">
      <xdr:nvSpPr>
        <xdr:cNvPr id="42604826" name="Text Box 145">
          <a:extLst>
            <a:ext uri="{FF2B5EF4-FFF2-40B4-BE49-F238E27FC236}">
              <a16:creationId xmlns:a16="http://schemas.microsoft.com/office/drawing/2014/main" id="{376651DD-033F-47B6-A7D0-FB2C11EFF0CB}"/>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27" name="Text Box 2">
          <a:extLst>
            <a:ext uri="{FF2B5EF4-FFF2-40B4-BE49-F238E27FC236}">
              <a16:creationId xmlns:a16="http://schemas.microsoft.com/office/drawing/2014/main" id="{68527A29-5F4D-448C-A113-0269CDCE88D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28" name="Text Box 3">
          <a:extLst>
            <a:ext uri="{FF2B5EF4-FFF2-40B4-BE49-F238E27FC236}">
              <a16:creationId xmlns:a16="http://schemas.microsoft.com/office/drawing/2014/main" id="{E612BD55-7CD2-4224-AEE4-50A7D0B84F6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29" name="Text Box 4">
          <a:extLst>
            <a:ext uri="{FF2B5EF4-FFF2-40B4-BE49-F238E27FC236}">
              <a16:creationId xmlns:a16="http://schemas.microsoft.com/office/drawing/2014/main" id="{F26B8511-0100-4A87-93A8-9801321244A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30" name="Text Box 5">
          <a:extLst>
            <a:ext uri="{FF2B5EF4-FFF2-40B4-BE49-F238E27FC236}">
              <a16:creationId xmlns:a16="http://schemas.microsoft.com/office/drawing/2014/main" id="{C23671E6-9E57-41D4-9320-681FA4E86FC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31" name="Text Box 6">
          <a:extLst>
            <a:ext uri="{FF2B5EF4-FFF2-40B4-BE49-F238E27FC236}">
              <a16:creationId xmlns:a16="http://schemas.microsoft.com/office/drawing/2014/main" id="{4F46E154-CB62-4DC9-A0E9-A0961666692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32" name="Text Box 7">
          <a:extLst>
            <a:ext uri="{FF2B5EF4-FFF2-40B4-BE49-F238E27FC236}">
              <a16:creationId xmlns:a16="http://schemas.microsoft.com/office/drawing/2014/main" id="{9F8EA261-554F-4B96-9C09-75F47E2985D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33" name="Text Box 8">
          <a:extLst>
            <a:ext uri="{FF2B5EF4-FFF2-40B4-BE49-F238E27FC236}">
              <a16:creationId xmlns:a16="http://schemas.microsoft.com/office/drawing/2014/main" id="{B001668E-C6D9-47B7-B4BB-40AF88330B0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34" name="Text Box 9">
          <a:extLst>
            <a:ext uri="{FF2B5EF4-FFF2-40B4-BE49-F238E27FC236}">
              <a16:creationId xmlns:a16="http://schemas.microsoft.com/office/drawing/2014/main" id="{690F4FC3-2C30-4022-A488-E3A74767217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35" name="Text Box 10">
          <a:extLst>
            <a:ext uri="{FF2B5EF4-FFF2-40B4-BE49-F238E27FC236}">
              <a16:creationId xmlns:a16="http://schemas.microsoft.com/office/drawing/2014/main" id="{91EB4367-1A3D-4064-BFCC-C3399F86652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36" name="Text Box 11">
          <a:extLst>
            <a:ext uri="{FF2B5EF4-FFF2-40B4-BE49-F238E27FC236}">
              <a16:creationId xmlns:a16="http://schemas.microsoft.com/office/drawing/2014/main" id="{CFC319A6-F8A4-484D-AF1D-A1E228EF798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37" name="Text Box 12">
          <a:extLst>
            <a:ext uri="{FF2B5EF4-FFF2-40B4-BE49-F238E27FC236}">
              <a16:creationId xmlns:a16="http://schemas.microsoft.com/office/drawing/2014/main" id="{49719063-B04D-4754-84A6-2463CF3E419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38" name="Text Box 13">
          <a:extLst>
            <a:ext uri="{FF2B5EF4-FFF2-40B4-BE49-F238E27FC236}">
              <a16:creationId xmlns:a16="http://schemas.microsoft.com/office/drawing/2014/main" id="{9B113172-BF13-47AF-B29B-D4D2E9DB87C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39" name="Text Box 14">
          <a:extLst>
            <a:ext uri="{FF2B5EF4-FFF2-40B4-BE49-F238E27FC236}">
              <a16:creationId xmlns:a16="http://schemas.microsoft.com/office/drawing/2014/main" id="{73AD4694-1387-4ED9-8BD5-0F03BAD5392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40" name="Text Box 15">
          <a:extLst>
            <a:ext uri="{FF2B5EF4-FFF2-40B4-BE49-F238E27FC236}">
              <a16:creationId xmlns:a16="http://schemas.microsoft.com/office/drawing/2014/main" id="{6C83BB36-A3FF-493B-A6BB-B9224CC29BF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41" name="Text Box 16">
          <a:extLst>
            <a:ext uri="{FF2B5EF4-FFF2-40B4-BE49-F238E27FC236}">
              <a16:creationId xmlns:a16="http://schemas.microsoft.com/office/drawing/2014/main" id="{B9F6B400-D244-414B-9872-4E8C859D8FA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42" name="Text Box 17">
          <a:extLst>
            <a:ext uri="{FF2B5EF4-FFF2-40B4-BE49-F238E27FC236}">
              <a16:creationId xmlns:a16="http://schemas.microsoft.com/office/drawing/2014/main" id="{3B43F247-1F08-4DDF-B225-2222E8CF2AF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43" name="Text Box 18">
          <a:extLst>
            <a:ext uri="{FF2B5EF4-FFF2-40B4-BE49-F238E27FC236}">
              <a16:creationId xmlns:a16="http://schemas.microsoft.com/office/drawing/2014/main" id="{028CBB28-D093-44A8-80E8-A648D414B6A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44" name="Text Box 19">
          <a:extLst>
            <a:ext uri="{FF2B5EF4-FFF2-40B4-BE49-F238E27FC236}">
              <a16:creationId xmlns:a16="http://schemas.microsoft.com/office/drawing/2014/main" id="{D6B1B550-DE9B-49D7-9F4D-3F02ED7141B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45" name="Text Box 20">
          <a:extLst>
            <a:ext uri="{FF2B5EF4-FFF2-40B4-BE49-F238E27FC236}">
              <a16:creationId xmlns:a16="http://schemas.microsoft.com/office/drawing/2014/main" id="{F0D3B5C4-02D6-4439-80A7-AE86622C5BB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46" name="Text Box 21">
          <a:extLst>
            <a:ext uri="{FF2B5EF4-FFF2-40B4-BE49-F238E27FC236}">
              <a16:creationId xmlns:a16="http://schemas.microsoft.com/office/drawing/2014/main" id="{57F9BA08-85B8-4168-8556-1FAF0E9474E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47" name="Text Box 22">
          <a:extLst>
            <a:ext uri="{FF2B5EF4-FFF2-40B4-BE49-F238E27FC236}">
              <a16:creationId xmlns:a16="http://schemas.microsoft.com/office/drawing/2014/main" id="{18BE0B56-A17F-46C0-8FF3-A37A3877242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48" name="Text Box 23">
          <a:extLst>
            <a:ext uri="{FF2B5EF4-FFF2-40B4-BE49-F238E27FC236}">
              <a16:creationId xmlns:a16="http://schemas.microsoft.com/office/drawing/2014/main" id="{C7FD43A8-DFAE-4901-9AA2-A5E5DBDB8B9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49" name="Text Box 24">
          <a:extLst>
            <a:ext uri="{FF2B5EF4-FFF2-40B4-BE49-F238E27FC236}">
              <a16:creationId xmlns:a16="http://schemas.microsoft.com/office/drawing/2014/main" id="{B52B7F89-94AF-48F1-B6C6-CBC32287F37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306</xdr:row>
      <xdr:rowOff>0</xdr:rowOff>
    </xdr:from>
    <xdr:to>
      <xdr:col>0</xdr:col>
      <xdr:colOff>95250</xdr:colOff>
      <xdr:row>306</xdr:row>
      <xdr:rowOff>19050</xdr:rowOff>
    </xdr:to>
    <xdr:sp macro="" textlink="">
      <xdr:nvSpPr>
        <xdr:cNvPr id="42604850" name="Text Box 25">
          <a:extLst>
            <a:ext uri="{FF2B5EF4-FFF2-40B4-BE49-F238E27FC236}">
              <a16:creationId xmlns:a16="http://schemas.microsoft.com/office/drawing/2014/main" id="{36FED544-8032-41C1-9E0C-63B668561F91}"/>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51" name="Text Box 26">
          <a:extLst>
            <a:ext uri="{FF2B5EF4-FFF2-40B4-BE49-F238E27FC236}">
              <a16:creationId xmlns:a16="http://schemas.microsoft.com/office/drawing/2014/main" id="{1F329D5A-2F4B-40B6-AE8D-674C0F05057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52" name="Text Box 27">
          <a:extLst>
            <a:ext uri="{FF2B5EF4-FFF2-40B4-BE49-F238E27FC236}">
              <a16:creationId xmlns:a16="http://schemas.microsoft.com/office/drawing/2014/main" id="{3D085160-7B7C-4CDA-B2F3-B1D2C26062F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53" name="Text Box 28">
          <a:extLst>
            <a:ext uri="{FF2B5EF4-FFF2-40B4-BE49-F238E27FC236}">
              <a16:creationId xmlns:a16="http://schemas.microsoft.com/office/drawing/2014/main" id="{E4E69B19-DE60-4B66-9176-2A7178CD788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54" name="Text Box 29">
          <a:extLst>
            <a:ext uri="{FF2B5EF4-FFF2-40B4-BE49-F238E27FC236}">
              <a16:creationId xmlns:a16="http://schemas.microsoft.com/office/drawing/2014/main" id="{41DDA42C-0AC3-41F2-B53D-FDA0451CFA9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55" name="Text Box 30">
          <a:extLst>
            <a:ext uri="{FF2B5EF4-FFF2-40B4-BE49-F238E27FC236}">
              <a16:creationId xmlns:a16="http://schemas.microsoft.com/office/drawing/2014/main" id="{F974D0C4-31AB-4F5E-BF72-6B2F1BCB6F2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56" name="Text Box 31">
          <a:extLst>
            <a:ext uri="{FF2B5EF4-FFF2-40B4-BE49-F238E27FC236}">
              <a16:creationId xmlns:a16="http://schemas.microsoft.com/office/drawing/2014/main" id="{24850052-1944-4CA1-80D7-CAFFC9E8FEE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57" name="Text Box 32">
          <a:extLst>
            <a:ext uri="{FF2B5EF4-FFF2-40B4-BE49-F238E27FC236}">
              <a16:creationId xmlns:a16="http://schemas.microsoft.com/office/drawing/2014/main" id="{6A62A740-AF8F-477A-9522-D185A9931EA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58" name="Text Box 33">
          <a:extLst>
            <a:ext uri="{FF2B5EF4-FFF2-40B4-BE49-F238E27FC236}">
              <a16:creationId xmlns:a16="http://schemas.microsoft.com/office/drawing/2014/main" id="{D362E806-D776-468C-8A94-74404FABA6E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59" name="Text Box 34">
          <a:extLst>
            <a:ext uri="{FF2B5EF4-FFF2-40B4-BE49-F238E27FC236}">
              <a16:creationId xmlns:a16="http://schemas.microsoft.com/office/drawing/2014/main" id="{C5E06D37-CE9B-44D2-82E5-DF5EA6BEF9C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60" name="Text Box 35">
          <a:extLst>
            <a:ext uri="{FF2B5EF4-FFF2-40B4-BE49-F238E27FC236}">
              <a16:creationId xmlns:a16="http://schemas.microsoft.com/office/drawing/2014/main" id="{B8D3D94B-2E1E-416E-A3AF-FA8E5F126AC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61" name="Text Box 36">
          <a:extLst>
            <a:ext uri="{FF2B5EF4-FFF2-40B4-BE49-F238E27FC236}">
              <a16:creationId xmlns:a16="http://schemas.microsoft.com/office/drawing/2014/main" id="{11DBDC36-4472-4295-926E-AD13E2BFFD9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62" name="Text Box 37">
          <a:extLst>
            <a:ext uri="{FF2B5EF4-FFF2-40B4-BE49-F238E27FC236}">
              <a16:creationId xmlns:a16="http://schemas.microsoft.com/office/drawing/2014/main" id="{53BC7A5F-FC68-40FE-A0D7-9E72073D329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63" name="Text Box 38">
          <a:extLst>
            <a:ext uri="{FF2B5EF4-FFF2-40B4-BE49-F238E27FC236}">
              <a16:creationId xmlns:a16="http://schemas.microsoft.com/office/drawing/2014/main" id="{7D1A8076-A284-4F1F-9B5F-7AD3F490759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64" name="Text Box 39">
          <a:extLst>
            <a:ext uri="{FF2B5EF4-FFF2-40B4-BE49-F238E27FC236}">
              <a16:creationId xmlns:a16="http://schemas.microsoft.com/office/drawing/2014/main" id="{2102099E-80B4-4283-872B-D0C805B02AB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65" name="Text Box 40">
          <a:extLst>
            <a:ext uri="{FF2B5EF4-FFF2-40B4-BE49-F238E27FC236}">
              <a16:creationId xmlns:a16="http://schemas.microsoft.com/office/drawing/2014/main" id="{748A6A1B-6E90-4D04-80D2-8C9E4E3477C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66" name="Text Box 41">
          <a:extLst>
            <a:ext uri="{FF2B5EF4-FFF2-40B4-BE49-F238E27FC236}">
              <a16:creationId xmlns:a16="http://schemas.microsoft.com/office/drawing/2014/main" id="{FED8FA0E-6388-4BF9-9443-F5016D90E37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67" name="Text Box 42">
          <a:extLst>
            <a:ext uri="{FF2B5EF4-FFF2-40B4-BE49-F238E27FC236}">
              <a16:creationId xmlns:a16="http://schemas.microsoft.com/office/drawing/2014/main" id="{3C17DF88-EBD4-40AD-9869-A32B0300DF1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68" name="Text Box 43">
          <a:extLst>
            <a:ext uri="{FF2B5EF4-FFF2-40B4-BE49-F238E27FC236}">
              <a16:creationId xmlns:a16="http://schemas.microsoft.com/office/drawing/2014/main" id="{A26153FA-DAD9-42EC-BD61-B2E3105BF8A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69" name="Text Box 44">
          <a:extLst>
            <a:ext uri="{FF2B5EF4-FFF2-40B4-BE49-F238E27FC236}">
              <a16:creationId xmlns:a16="http://schemas.microsoft.com/office/drawing/2014/main" id="{4536A510-E2AF-4F0E-B139-FEA0F9E215B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70" name="Text Box 45">
          <a:extLst>
            <a:ext uri="{FF2B5EF4-FFF2-40B4-BE49-F238E27FC236}">
              <a16:creationId xmlns:a16="http://schemas.microsoft.com/office/drawing/2014/main" id="{C5FDC0DC-B70E-4998-9512-D4398A23F53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71" name="Text Box 46">
          <a:extLst>
            <a:ext uri="{FF2B5EF4-FFF2-40B4-BE49-F238E27FC236}">
              <a16:creationId xmlns:a16="http://schemas.microsoft.com/office/drawing/2014/main" id="{06C23C83-5755-4A11-BA95-1C39D9A3627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72" name="Text Box 47">
          <a:extLst>
            <a:ext uri="{FF2B5EF4-FFF2-40B4-BE49-F238E27FC236}">
              <a16:creationId xmlns:a16="http://schemas.microsoft.com/office/drawing/2014/main" id="{351501DC-7AB6-4573-BCF4-8338E291E4C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73" name="Text Box 48">
          <a:extLst>
            <a:ext uri="{FF2B5EF4-FFF2-40B4-BE49-F238E27FC236}">
              <a16:creationId xmlns:a16="http://schemas.microsoft.com/office/drawing/2014/main" id="{467A9BD4-9879-4520-9D23-4EE04FBDE68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306</xdr:row>
      <xdr:rowOff>0</xdr:rowOff>
    </xdr:from>
    <xdr:to>
      <xdr:col>0</xdr:col>
      <xdr:colOff>95250</xdr:colOff>
      <xdr:row>306</xdr:row>
      <xdr:rowOff>19050</xdr:rowOff>
    </xdr:to>
    <xdr:sp macro="" textlink="">
      <xdr:nvSpPr>
        <xdr:cNvPr id="42604874" name="Text Box 49">
          <a:extLst>
            <a:ext uri="{FF2B5EF4-FFF2-40B4-BE49-F238E27FC236}">
              <a16:creationId xmlns:a16="http://schemas.microsoft.com/office/drawing/2014/main" id="{61FDF936-08CD-4502-83A8-C045AC585464}"/>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75" name="Text Box 50">
          <a:extLst>
            <a:ext uri="{FF2B5EF4-FFF2-40B4-BE49-F238E27FC236}">
              <a16:creationId xmlns:a16="http://schemas.microsoft.com/office/drawing/2014/main" id="{92AF5ED7-551F-4F47-958D-060DB44D421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76" name="Text Box 51">
          <a:extLst>
            <a:ext uri="{FF2B5EF4-FFF2-40B4-BE49-F238E27FC236}">
              <a16:creationId xmlns:a16="http://schemas.microsoft.com/office/drawing/2014/main" id="{418305C6-2D88-4E44-84CE-265BD9CD58C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77" name="Text Box 52">
          <a:extLst>
            <a:ext uri="{FF2B5EF4-FFF2-40B4-BE49-F238E27FC236}">
              <a16:creationId xmlns:a16="http://schemas.microsoft.com/office/drawing/2014/main" id="{EEB248BB-7A99-48D3-86FE-51CB30301FD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78" name="Text Box 53">
          <a:extLst>
            <a:ext uri="{FF2B5EF4-FFF2-40B4-BE49-F238E27FC236}">
              <a16:creationId xmlns:a16="http://schemas.microsoft.com/office/drawing/2014/main" id="{BDAD3752-55AF-4930-BD4E-25402E3D4BD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79" name="Text Box 54">
          <a:extLst>
            <a:ext uri="{FF2B5EF4-FFF2-40B4-BE49-F238E27FC236}">
              <a16:creationId xmlns:a16="http://schemas.microsoft.com/office/drawing/2014/main" id="{39F4A953-F0E4-4FB8-BDA3-F8346EA44CC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80" name="Text Box 55">
          <a:extLst>
            <a:ext uri="{FF2B5EF4-FFF2-40B4-BE49-F238E27FC236}">
              <a16:creationId xmlns:a16="http://schemas.microsoft.com/office/drawing/2014/main" id="{04A71DDC-0C65-4A1B-A3CB-8D58B158940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81" name="Text Box 56">
          <a:extLst>
            <a:ext uri="{FF2B5EF4-FFF2-40B4-BE49-F238E27FC236}">
              <a16:creationId xmlns:a16="http://schemas.microsoft.com/office/drawing/2014/main" id="{56B00AE3-5BBE-453B-9252-8B53CCE13A8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82" name="Text Box 57">
          <a:extLst>
            <a:ext uri="{FF2B5EF4-FFF2-40B4-BE49-F238E27FC236}">
              <a16:creationId xmlns:a16="http://schemas.microsoft.com/office/drawing/2014/main" id="{1276BEE6-6E63-4AA6-A2DE-F706DBE2A9E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83" name="Text Box 58">
          <a:extLst>
            <a:ext uri="{FF2B5EF4-FFF2-40B4-BE49-F238E27FC236}">
              <a16:creationId xmlns:a16="http://schemas.microsoft.com/office/drawing/2014/main" id="{17A18028-80C6-4FB3-9CA2-66E1D0C60CA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84" name="Text Box 59">
          <a:extLst>
            <a:ext uri="{FF2B5EF4-FFF2-40B4-BE49-F238E27FC236}">
              <a16:creationId xmlns:a16="http://schemas.microsoft.com/office/drawing/2014/main" id="{C643C910-9D20-45EA-A4C3-F74DDFA539B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85" name="Text Box 60">
          <a:extLst>
            <a:ext uri="{FF2B5EF4-FFF2-40B4-BE49-F238E27FC236}">
              <a16:creationId xmlns:a16="http://schemas.microsoft.com/office/drawing/2014/main" id="{B87572CA-2940-4752-817D-23985B657BC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86" name="Text Box 61">
          <a:extLst>
            <a:ext uri="{FF2B5EF4-FFF2-40B4-BE49-F238E27FC236}">
              <a16:creationId xmlns:a16="http://schemas.microsoft.com/office/drawing/2014/main" id="{FD1C117F-CB75-499C-B670-4E32CEB74CB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87" name="Text Box 62">
          <a:extLst>
            <a:ext uri="{FF2B5EF4-FFF2-40B4-BE49-F238E27FC236}">
              <a16:creationId xmlns:a16="http://schemas.microsoft.com/office/drawing/2014/main" id="{3E32060A-488C-405A-BBE0-1A938F39FA7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88" name="Text Box 63">
          <a:extLst>
            <a:ext uri="{FF2B5EF4-FFF2-40B4-BE49-F238E27FC236}">
              <a16:creationId xmlns:a16="http://schemas.microsoft.com/office/drawing/2014/main" id="{493EE1FA-2EDF-4D81-AF9A-2A41A325654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89" name="Text Box 64">
          <a:extLst>
            <a:ext uri="{FF2B5EF4-FFF2-40B4-BE49-F238E27FC236}">
              <a16:creationId xmlns:a16="http://schemas.microsoft.com/office/drawing/2014/main" id="{0D06B22E-7316-4214-9CE6-143A35188E2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90" name="Text Box 65">
          <a:extLst>
            <a:ext uri="{FF2B5EF4-FFF2-40B4-BE49-F238E27FC236}">
              <a16:creationId xmlns:a16="http://schemas.microsoft.com/office/drawing/2014/main" id="{B2D0BB91-D3A9-4EF1-B9A6-25CEFB42188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91" name="Text Box 66">
          <a:extLst>
            <a:ext uri="{FF2B5EF4-FFF2-40B4-BE49-F238E27FC236}">
              <a16:creationId xmlns:a16="http://schemas.microsoft.com/office/drawing/2014/main" id="{C18962F1-F885-4F2F-BA09-18AA0BD315B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92" name="Text Box 67">
          <a:extLst>
            <a:ext uri="{FF2B5EF4-FFF2-40B4-BE49-F238E27FC236}">
              <a16:creationId xmlns:a16="http://schemas.microsoft.com/office/drawing/2014/main" id="{60F753C7-5A93-4F02-8AE1-B3C102622A5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93" name="Text Box 68">
          <a:extLst>
            <a:ext uri="{FF2B5EF4-FFF2-40B4-BE49-F238E27FC236}">
              <a16:creationId xmlns:a16="http://schemas.microsoft.com/office/drawing/2014/main" id="{171AB446-5EF0-4E7D-9440-E92A8EF1C3C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94" name="Text Box 69">
          <a:extLst>
            <a:ext uri="{FF2B5EF4-FFF2-40B4-BE49-F238E27FC236}">
              <a16:creationId xmlns:a16="http://schemas.microsoft.com/office/drawing/2014/main" id="{9B7FF9D1-7A3F-4895-A856-D7F76EDE516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95" name="Text Box 70">
          <a:extLst>
            <a:ext uri="{FF2B5EF4-FFF2-40B4-BE49-F238E27FC236}">
              <a16:creationId xmlns:a16="http://schemas.microsoft.com/office/drawing/2014/main" id="{081DBC90-B5F4-4C6D-B6BE-825C89F4AEF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96" name="Text Box 71">
          <a:extLst>
            <a:ext uri="{FF2B5EF4-FFF2-40B4-BE49-F238E27FC236}">
              <a16:creationId xmlns:a16="http://schemas.microsoft.com/office/drawing/2014/main" id="{2A177479-0774-4934-B042-E0C2116BDA0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97" name="Text Box 72">
          <a:extLst>
            <a:ext uri="{FF2B5EF4-FFF2-40B4-BE49-F238E27FC236}">
              <a16:creationId xmlns:a16="http://schemas.microsoft.com/office/drawing/2014/main" id="{09E8E908-2CA7-4DA5-94EB-7055B425F5A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306</xdr:row>
      <xdr:rowOff>0</xdr:rowOff>
    </xdr:from>
    <xdr:to>
      <xdr:col>0</xdr:col>
      <xdr:colOff>95250</xdr:colOff>
      <xdr:row>306</xdr:row>
      <xdr:rowOff>19050</xdr:rowOff>
    </xdr:to>
    <xdr:sp macro="" textlink="">
      <xdr:nvSpPr>
        <xdr:cNvPr id="42604898" name="Text Box 73">
          <a:extLst>
            <a:ext uri="{FF2B5EF4-FFF2-40B4-BE49-F238E27FC236}">
              <a16:creationId xmlns:a16="http://schemas.microsoft.com/office/drawing/2014/main" id="{9F263CAC-DF24-4E5D-B022-BA62795EEBE4}"/>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899" name="Text Box 74">
          <a:extLst>
            <a:ext uri="{FF2B5EF4-FFF2-40B4-BE49-F238E27FC236}">
              <a16:creationId xmlns:a16="http://schemas.microsoft.com/office/drawing/2014/main" id="{94F5576E-B73A-4E90-8B30-1C746F46372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00" name="Text Box 75">
          <a:extLst>
            <a:ext uri="{FF2B5EF4-FFF2-40B4-BE49-F238E27FC236}">
              <a16:creationId xmlns:a16="http://schemas.microsoft.com/office/drawing/2014/main" id="{E8454F20-18A1-45F4-82E1-4D5C416C071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01" name="Text Box 76">
          <a:extLst>
            <a:ext uri="{FF2B5EF4-FFF2-40B4-BE49-F238E27FC236}">
              <a16:creationId xmlns:a16="http://schemas.microsoft.com/office/drawing/2014/main" id="{BFEB740D-214A-45BC-A5DF-033D6721D66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02" name="Text Box 77">
          <a:extLst>
            <a:ext uri="{FF2B5EF4-FFF2-40B4-BE49-F238E27FC236}">
              <a16:creationId xmlns:a16="http://schemas.microsoft.com/office/drawing/2014/main" id="{3C56AE78-4D64-4192-A7FE-EF159AB1B50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03" name="Text Box 78">
          <a:extLst>
            <a:ext uri="{FF2B5EF4-FFF2-40B4-BE49-F238E27FC236}">
              <a16:creationId xmlns:a16="http://schemas.microsoft.com/office/drawing/2014/main" id="{8E6D4B5D-BE43-4C79-8716-1FBE19AA628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04" name="Text Box 79">
          <a:extLst>
            <a:ext uri="{FF2B5EF4-FFF2-40B4-BE49-F238E27FC236}">
              <a16:creationId xmlns:a16="http://schemas.microsoft.com/office/drawing/2014/main" id="{B9232AEC-2DC2-401D-A951-95F92A87721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05" name="Text Box 80">
          <a:extLst>
            <a:ext uri="{FF2B5EF4-FFF2-40B4-BE49-F238E27FC236}">
              <a16:creationId xmlns:a16="http://schemas.microsoft.com/office/drawing/2014/main" id="{DCFF41E4-F204-4DBA-AF21-D47ECF6D3CC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06" name="Text Box 81">
          <a:extLst>
            <a:ext uri="{FF2B5EF4-FFF2-40B4-BE49-F238E27FC236}">
              <a16:creationId xmlns:a16="http://schemas.microsoft.com/office/drawing/2014/main" id="{D19A539D-14E6-4F62-BE1A-E95FDFD4B11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07" name="Text Box 82">
          <a:extLst>
            <a:ext uri="{FF2B5EF4-FFF2-40B4-BE49-F238E27FC236}">
              <a16:creationId xmlns:a16="http://schemas.microsoft.com/office/drawing/2014/main" id="{DE974751-5406-434C-B58F-16A764C6580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08" name="Text Box 83">
          <a:extLst>
            <a:ext uri="{FF2B5EF4-FFF2-40B4-BE49-F238E27FC236}">
              <a16:creationId xmlns:a16="http://schemas.microsoft.com/office/drawing/2014/main" id="{410D1AEC-F88D-4E23-94F1-D927CDC4666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09" name="Text Box 84">
          <a:extLst>
            <a:ext uri="{FF2B5EF4-FFF2-40B4-BE49-F238E27FC236}">
              <a16:creationId xmlns:a16="http://schemas.microsoft.com/office/drawing/2014/main" id="{D9756731-F48F-4869-82F8-076D98EDCF1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10" name="Text Box 85">
          <a:extLst>
            <a:ext uri="{FF2B5EF4-FFF2-40B4-BE49-F238E27FC236}">
              <a16:creationId xmlns:a16="http://schemas.microsoft.com/office/drawing/2014/main" id="{E031A013-2B87-4116-B6AA-D021FCB4201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11" name="Text Box 86">
          <a:extLst>
            <a:ext uri="{FF2B5EF4-FFF2-40B4-BE49-F238E27FC236}">
              <a16:creationId xmlns:a16="http://schemas.microsoft.com/office/drawing/2014/main" id="{E3E82068-82FC-4B60-B9B1-8DEB886950E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12" name="Text Box 87">
          <a:extLst>
            <a:ext uri="{FF2B5EF4-FFF2-40B4-BE49-F238E27FC236}">
              <a16:creationId xmlns:a16="http://schemas.microsoft.com/office/drawing/2014/main" id="{EAB1F040-2C58-4165-9474-82C000BCE37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13" name="Text Box 88">
          <a:extLst>
            <a:ext uri="{FF2B5EF4-FFF2-40B4-BE49-F238E27FC236}">
              <a16:creationId xmlns:a16="http://schemas.microsoft.com/office/drawing/2014/main" id="{CD5E4C25-5BB7-42A7-B61B-0AA4B6FD171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14" name="Text Box 89">
          <a:extLst>
            <a:ext uri="{FF2B5EF4-FFF2-40B4-BE49-F238E27FC236}">
              <a16:creationId xmlns:a16="http://schemas.microsoft.com/office/drawing/2014/main" id="{4DD60FFA-5BA3-431A-AD90-02D6C2DF76E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15" name="Text Box 90">
          <a:extLst>
            <a:ext uri="{FF2B5EF4-FFF2-40B4-BE49-F238E27FC236}">
              <a16:creationId xmlns:a16="http://schemas.microsoft.com/office/drawing/2014/main" id="{7841EE08-AB90-46FC-8905-DFE21C09C4E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16" name="Text Box 91">
          <a:extLst>
            <a:ext uri="{FF2B5EF4-FFF2-40B4-BE49-F238E27FC236}">
              <a16:creationId xmlns:a16="http://schemas.microsoft.com/office/drawing/2014/main" id="{F058AED4-0901-436C-8AA8-5726C5D6831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17" name="Text Box 92">
          <a:extLst>
            <a:ext uri="{FF2B5EF4-FFF2-40B4-BE49-F238E27FC236}">
              <a16:creationId xmlns:a16="http://schemas.microsoft.com/office/drawing/2014/main" id="{19F451FF-F154-492F-8EDB-BAD297B3D0A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18" name="Text Box 93">
          <a:extLst>
            <a:ext uri="{FF2B5EF4-FFF2-40B4-BE49-F238E27FC236}">
              <a16:creationId xmlns:a16="http://schemas.microsoft.com/office/drawing/2014/main" id="{549C23AA-3BF7-417E-BD94-40EDA0BC7C7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19" name="Text Box 94">
          <a:extLst>
            <a:ext uri="{FF2B5EF4-FFF2-40B4-BE49-F238E27FC236}">
              <a16:creationId xmlns:a16="http://schemas.microsoft.com/office/drawing/2014/main" id="{881B7507-D43E-4110-8250-EFD18685101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20" name="Text Box 95">
          <a:extLst>
            <a:ext uri="{FF2B5EF4-FFF2-40B4-BE49-F238E27FC236}">
              <a16:creationId xmlns:a16="http://schemas.microsoft.com/office/drawing/2014/main" id="{CEEF2CEE-5691-4B24-8FA8-7DE529E0734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21" name="Text Box 96">
          <a:extLst>
            <a:ext uri="{FF2B5EF4-FFF2-40B4-BE49-F238E27FC236}">
              <a16:creationId xmlns:a16="http://schemas.microsoft.com/office/drawing/2014/main" id="{DA41707A-F133-4819-A4CC-CBED15E5678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306</xdr:row>
      <xdr:rowOff>0</xdr:rowOff>
    </xdr:from>
    <xdr:to>
      <xdr:col>0</xdr:col>
      <xdr:colOff>95250</xdr:colOff>
      <xdr:row>306</xdr:row>
      <xdr:rowOff>19050</xdr:rowOff>
    </xdr:to>
    <xdr:sp macro="" textlink="">
      <xdr:nvSpPr>
        <xdr:cNvPr id="42604922" name="Text Box 97">
          <a:extLst>
            <a:ext uri="{FF2B5EF4-FFF2-40B4-BE49-F238E27FC236}">
              <a16:creationId xmlns:a16="http://schemas.microsoft.com/office/drawing/2014/main" id="{6A9FAE68-53EB-4B22-A112-0246F4B36B19}"/>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23" name="Text Box 98">
          <a:extLst>
            <a:ext uri="{FF2B5EF4-FFF2-40B4-BE49-F238E27FC236}">
              <a16:creationId xmlns:a16="http://schemas.microsoft.com/office/drawing/2014/main" id="{40A2C6A9-4D7F-4DAC-810D-EF9381F1DAC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24" name="Text Box 99">
          <a:extLst>
            <a:ext uri="{FF2B5EF4-FFF2-40B4-BE49-F238E27FC236}">
              <a16:creationId xmlns:a16="http://schemas.microsoft.com/office/drawing/2014/main" id="{1413055A-E03F-48A3-8DC2-FD9943339B1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25" name="Text Box 100">
          <a:extLst>
            <a:ext uri="{FF2B5EF4-FFF2-40B4-BE49-F238E27FC236}">
              <a16:creationId xmlns:a16="http://schemas.microsoft.com/office/drawing/2014/main" id="{57EB751A-538F-4952-A22D-8ED239D42AB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26" name="Text Box 101">
          <a:extLst>
            <a:ext uri="{FF2B5EF4-FFF2-40B4-BE49-F238E27FC236}">
              <a16:creationId xmlns:a16="http://schemas.microsoft.com/office/drawing/2014/main" id="{EA2CB419-4A42-4A6C-AE79-1DB3AF73771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27" name="Text Box 102">
          <a:extLst>
            <a:ext uri="{FF2B5EF4-FFF2-40B4-BE49-F238E27FC236}">
              <a16:creationId xmlns:a16="http://schemas.microsoft.com/office/drawing/2014/main" id="{CC7F1298-A303-410A-A495-AB9162D6EC9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28" name="Text Box 103">
          <a:extLst>
            <a:ext uri="{FF2B5EF4-FFF2-40B4-BE49-F238E27FC236}">
              <a16:creationId xmlns:a16="http://schemas.microsoft.com/office/drawing/2014/main" id="{E1BE70CD-990B-4925-BBD1-E8CAEA4E19C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29" name="Text Box 104">
          <a:extLst>
            <a:ext uri="{FF2B5EF4-FFF2-40B4-BE49-F238E27FC236}">
              <a16:creationId xmlns:a16="http://schemas.microsoft.com/office/drawing/2014/main" id="{D1386522-D813-4CA7-9EC6-57689DEC600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30" name="Text Box 105">
          <a:extLst>
            <a:ext uri="{FF2B5EF4-FFF2-40B4-BE49-F238E27FC236}">
              <a16:creationId xmlns:a16="http://schemas.microsoft.com/office/drawing/2014/main" id="{95ADF305-75A5-4685-8E28-DBB7736EBEA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31" name="Text Box 106">
          <a:extLst>
            <a:ext uri="{FF2B5EF4-FFF2-40B4-BE49-F238E27FC236}">
              <a16:creationId xmlns:a16="http://schemas.microsoft.com/office/drawing/2014/main" id="{8FABAB83-7D91-467A-B74D-C9AC9FF6D58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32" name="Text Box 107">
          <a:extLst>
            <a:ext uri="{FF2B5EF4-FFF2-40B4-BE49-F238E27FC236}">
              <a16:creationId xmlns:a16="http://schemas.microsoft.com/office/drawing/2014/main" id="{8571CB9F-AB26-48C5-82B3-A423636DC12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33" name="Text Box 108">
          <a:extLst>
            <a:ext uri="{FF2B5EF4-FFF2-40B4-BE49-F238E27FC236}">
              <a16:creationId xmlns:a16="http://schemas.microsoft.com/office/drawing/2014/main" id="{53DC251A-7E68-4379-9CF9-594092367CA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34" name="Text Box 109">
          <a:extLst>
            <a:ext uri="{FF2B5EF4-FFF2-40B4-BE49-F238E27FC236}">
              <a16:creationId xmlns:a16="http://schemas.microsoft.com/office/drawing/2014/main" id="{14B5400F-7AD8-490F-8DE5-464787E354D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35" name="Text Box 110">
          <a:extLst>
            <a:ext uri="{FF2B5EF4-FFF2-40B4-BE49-F238E27FC236}">
              <a16:creationId xmlns:a16="http://schemas.microsoft.com/office/drawing/2014/main" id="{A002F57E-DCCB-4F6B-AFC5-27C13E71C3E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36" name="Text Box 111">
          <a:extLst>
            <a:ext uri="{FF2B5EF4-FFF2-40B4-BE49-F238E27FC236}">
              <a16:creationId xmlns:a16="http://schemas.microsoft.com/office/drawing/2014/main" id="{2EECF801-F350-4F66-B8EA-F6771618149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37" name="Text Box 112">
          <a:extLst>
            <a:ext uri="{FF2B5EF4-FFF2-40B4-BE49-F238E27FC236}">
              <a16:creationId xmlns:a16="http://schemas.microsoft.com/office/drawing/2014/main" id="{0EA5F7FA-D2B5-4670-99B4-0DC8C57D1C1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38" name="Text Box 113">
          <a:extLst>
            <a:ext uri="{FF2B5EF4-FFF2-40B4-BE49-F238E27FC236}">
              <a16:creationId xmlns:a16="http://schemas.microsoft.com/office/drawing/2014/main" id="{ECDA45FF-A744-4A41-AAF6-AE2FE254E8A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39" name="Text Box 114">
          <a:extLst>
            <a:ext uri="{FF2B5EF4-FFF2-40B4-BE49-F238E27FC236}">
              <a16:creationId xmlns:a16="http://schemas.microsoft.com/office/drawing/2014/main" id="{E3FA1F94-40F7-493A-B4D7-847FDA188EE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40" name="Text Box 115">
          <a:extLst>
            <a:ext uri="{FF2B5EF4-FFF2-40B4-BE49-F238E27FC236}">
              <a16:creationId xmlns:a16="http://schemas.microsoft.com/office/drawing/2014/main" id="{60DA924E-0B74-463F-ADEC-A792BF760DA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41" name="Text Box 116">
          <a:extLst>
            <a:ext uri="{FF2B5EF4-FFF2-40B4-BE49-F238E27FC236}">
              <a16:creationId xmlns:a16="http://schemas.microsoft.com/office/drawing/2014/main" id="{B9346ACF-F6E2-4122-9A14-1CE661FE959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42" name="Text Box 117">
          <a:extLst>
            <a:ext uri="{FF2B5EF4-FFF2-40B4-BE49-F238E27FC236}">
              <a16:creationId xmlns:a16="http://schemas.microsoft.com/office/drawing/2014/main" id="{AD8CCFC2-AC9A-444E-AEE7-5B2FB5AE998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43" name="Text Box 118">
          <a:extLst>
            <a:ext uri="{FF2B5EF4-FFF2-40B4-BE49-F238E27FC236}">
              <a16:creationId xmlns:a16="http://schemas.microsoft.com/office/drawing/2014/main" id="{F4B71C78-021B-43DC-9DB2-9C76A0F48AE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44" name="Text Box 119">
          <a:extLst>
            <a:ext uri="{FF2B5EF4-FFF2-40B4-BE49-F238E27FC236}">
              <a16:creationId xmlns:a16="http://schemas.microsoft.com/office/drawing/2014/main" id="{A237F00B-D489-4195-B36A-75C14848EB3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45" name="Text Box 120">
          <a:extLst>
            <a:ext uri="{FF2B5EF4-FFF2-40B4-BE49-F238E27FC236}">
              <a16:creationId xmlns:a16="http://schemas.microsoft.com/office/drawing/2014/main" id="{E0F85531-1635-4A8B-A320-C2CC0B5F05B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306</xdr:row>
      <xdr:rowOff>0</xdr:rowOff>
    </xdr:from>
    <xdr:to>
      <xdr:col>0</xdr:col>
      <xdr:colOff>95250</xdr:colOff>
      <xdr:row>306</xdr:row>
      <xdr:rowOff>19050</xdr:rowOff>
    </xdr:to>
    <xdr:sp macro="" textlink="">
      <xdr:nvSpPr>
        <xdr:cNvPr id="42604946" name="Text Box 121">
          <a:extLst>
            <a:ext uri="{FF2B5EF4-FFF2-40B4-BE49-F238E27FC236}">
              <a16:creationId xmlns:a16="http://schemas.microsoft.com/office/drawing/2014/main" id="{DE33ACD4-C57E-4B73-8663-48023CAF35ED}"/>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47" name="Text Box 122">
          <a:extLst>
            <a:ext uri="{FF2B5EF4-FFF2-40B4-BE49-F238E27FC236}">
              <a16:creationId xmlns:a16="http://schemas.microsoft.com/office/drawing/2014/main" id="{88C44B9E-8CA8-4291-828E-D7D079F83B3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48" name="Text Box 123">
          <a:extLst>
            <a:ext uri="{FF2B5EF4-FFF2-40B4-BE49-F238E27FC236}">
              <a16:creationId xmlns:a16="http://schemas.microsoft.com/office/drawing/2014/main" id="{549C3B66-AD5A-437E-90A2-662B884A918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49" name="Text Box 124">
          <a:extLst>
            <a:ext uri="{FF2B5EF4-FFF2-40B4-BE49-F238E27FC236}">
              <a16:creationId xmlns:a16="http://schemas.microsoft.com/office/drawing/2014/main" id="{707FAE57-61AE-4D0A-819C-6CC794D692B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50" name="Text Box 125">
          <a:extLst>
            <a:ext uri="{FF2B5EF4-FFF2-40B4-BE49-F238E27FC236}">
              <a16:creationId xmlns:a16="http://schemas.microsoft.com/office/drawing/2014/main" id="{EB7B71F0-616F-482F-8BE0-C2BFB6CFCAF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51" name="Text Box 126">
          <a:extLst>
            <a:ext uri="{FF2B5EF4-FFF2-40B4-BE49-F238E27FC236}">
              <a16:creationId xmlns:a16="http://schemas.microsoft.com/office/drawing/2014/main" id="{76CEB490-4219-419A-A44A-BA8B63A01D7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52" name="Text Box 127">
          <a:extLst>
            <a:ext uri="{FF2B5EF4-FFF2-40B4-BE49-F238E27FC236}">
              <a16:creationId xmlns:a16="http://schemas.microsoft.com/office/drawing/2014/main" id="{FDE6FCF9-741B-495E-BCF8-58EDEE02FA1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53" name="Text Box 128">
          <a:extLst>
            <a:ext uri="{FF2B5EF4-FFF2-40B4-BE49-F238E27FC236}">
              <a16:creationId xmlns:a16="http://schemas.microsoft.com/office/drawing/2014/main" id="{AD02656A-43DB-4218-9647-50A4BDA8F75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54" name="Text Box 129">
          <a:extLst>
            <a:ext uri="{FF2B5EF4-FFF2-40B4-BE49-F238E27FC236}">
              <a16:creationId xmlns:a16="http://schemas.microsoft.com/office/drawing/2014/main" id="{0DFFD5DF-E8FE-4654-AABA-A3E145AC1AB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55" name="Text Box 130">
          <a:extLst>
            <a:ext uri="{FF2B5EF4-FFF2-40B4-BE49-F238E27FC236}">
              <a16:creationId xmlns:a16="http://schemas.microsoft.com/office/drawing/2014/main" id="{DC8B612E-18A9-478B-BA2B-AB970F516B5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56" name="Text Box 131">
          <a:extLst>
            <a:ext uri="{FF2B5EF4-FFF2-40B4-BE49-F238E27FC236}">
              <a16:creationId xmlns:a16="http://schemas.microsoft.com/office/drawing/2014/main" id="{BBA0011C-57D6-4C45-B874-297AC1A4982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57" name="Text Box 132">
          <a:extLst>
            <a:ext uri="{FF2B5EF4-FFF2-40B4-BE49-F238E27FC236}">
              <a16:creationId xmlns:a16="http://schemas.microsoft.com/office/drawing/2014/main" id="{62A34101-5A9C-40C9-AF0C-25581EC79DA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58" name="Text Box 133">
          <a:extLst>
            <a:ext uri="{FF2B5EF4-FFF2-40B4-BE49-F238E27FC236}">
              <a16:creationId xmlns:a16="http://schemas.microsoft.com/office/drawing/2014/main" id="{0F8FB93B-BDE5-434B-8F86-FB0B600C6BD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59" name="Text Box 134">
          <a:extLst>
            <a:ext uri="{FF2B5EF4-FFF2-40B4-BE49-F238E27FC236}">
              <a16:creationId xmlns:a16="http://schemas.microsoft.com/office/drawing/2014/main" id="{A5CA30AA-883F-4ECF-9C8A-E11F589F879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60" name="Text Box 135">
          <a:extLst>
            <a:ext uri="{FF2B5EF4-FFF2-40B4-BE49-F238E27FC236}">
              <a16:creationId xmlns:a16="http://schemas.microsoft.com/office/drawing/2014/main" id="{0F86237B-452C-4217-A82A-D8A5C39042F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61" name="Text Box 136">
          <a:extLst>
            <a:ext uri="{FF2B5EF4-FFF2-40B4-BE49-F238E27FC236}">
              <a16:creationId xmlns:a16="http://schemas.microsoft.com/office/drawing/2014/main" id="{EEF0E7C0-9412-49FF-877B-C3F0146A1FD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62" name="Text Box 137">
          <a:extLst>
            <a:ext uri="{FF2B5EF4-FFF2-40B4-BE49-F238E27FC236}">
              <a16:creationId xmlns:a16="http://schemas.microsoft.com/office/drawing/2014/main" id="{B2495BF7-8C7C-4E5F-BA3D-F8F00C61E09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63" name="Text Box 138">
          <a:extLst>
            <a:ext uri="{FF2B5EF4-FFF2-40B4-BE49-F238E27FC236}">
              <a16:creationId xmlns:a16="http://schemas.microsoft.com/office/drawing/2014/main" id="{388B840A-27D6-4A50-9CFF-289E54A8932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64" name="Text Box 139">
          <a:extLst>
            <a:ext uri="{FF2B5EF4-FFF2-40B4-BE49-F238E27FC236}">
              <a16:creationId xmlns:a16="http://schemas.microsoft.com/office/drawing/2014/main" id="{7F740278-92FA-4DA8-AB91-97BAA16261A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65" name="Text Box 140">
          <a:extLst>
            <a:ext uri="{FF2B5EF4-FFF2-40B4-BE49-F238E27FC236}">
              <a16:creationId xmlns:a16="http://schemas.microsoft.com/office/drawing/2014/main" id="{54C81965-980B-4C26-92C3-3C401EE2994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66" name="Text Box 141">
          <a:extLst>
            <a:ext uri="{FF2B5EF4-FFF2-40B4-BE49-F238E27FC236}">
              <a16:creationId xmlns:a16="http://schemas.microsoft.com/office/drawing/2014/main" id="{BC85A8DA-3F06-4237-B656-938F6DE9E39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67" name="Text Box 142">
          <a:extLst>
            <a:ext uri="{FF2B5EF4-FFF2-40B4-BE49-F238E27FC236}">
              <a16:creationId xmlns:a16="http://schemas.microsoft.com/office/drawing/2014/main" id="{6098B2CE-1C2D-4098-BF20-6E149F7389D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68" name="Text Box 143">
          <a:extLst>
            <a:ext uri="{FF2B5EF4-FFF2-40B4-BE49-F238E27FC236}">
              <a16:creationId xmlns:a16="http://schemas.microsoft.com/office/drawing/2014/main" id="{9C71F2E9-8EC9-44D3-855A-1BBA27302DB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306</xdr:row>
      <xdr:rowOff>0</xdr:rowOff>
    </xdr:from>
    <xdr:to>
      <xdr:col>0</xdr:col>
      <xdr:colOff>76200</xdr:colOff>
      <xdr:row>306</xdr:row>
      <xdr:rowOff>19050</xdr:rowOff>
    </xdr:to>
    <xdr:sp macro="" textlink="">
      <xdr:nvSpPr>
        <xdr:cNvPr id="42604969" name="Text Box 144">
          <a:extLst>
            <a:ext uri="{FF2B5EF4-FFF2-40B4-BE49-F238E27FC236}">
              <a16:creationId xmlns:a16="http://schemas.microsoft.com/office/drawing/2014/main" id="{57FF1EC3-A761-4BA2-8DBF-7A9ECF5414B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306</xdr:row>
      <xdr:rowOff>0</xdr:rowOff>
    </xdr:from>
    <xdr:to>
      <xdr:col>0</xdr:col>
      <xdr:colOff>95250</xdr:colOff>
      <xdr:row>306</xdr:row>
      <xdr:rowOff>19050</xdr:rowOff>
    </xdr:to>
    <xdr:sp macro="" textlink="">
      <xdr:nvSpPr>
        <xdr:cNvPr id="42604970" name="Text Box 145">
          <a:extLst>
            <a:ext uri="{FF2B5EF4-FFF2-40B4-BE49-F238E27FC236}">
              <a16:creationId xmlns:a16="http://schemas.microsoft.com/office/drawing/2014/main" id="{B8050FE4-39F0-4B85-8146-8C639791785E}"/>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52133</xdr:colOff>
      <xdr:row>293</xdr:row>
      <xdr:rowOff>123825</xdr:rowOff>
    </xdr:from>
    <xdr:to>
      <xdr:col>3</xdr:col>
      <xdr:colOff>1590675</xdr:colOff>
      <xdr:row>300</xdr:row>
      <xdr:rowOff>85725</xdr:rowOff>
    </xdr:to>
    <xdr:pic>
      <xdr:nvPicPr>
        <xdr:cNvPr id="42604971" name="Imagen 1" descr="Interfaz de usuario gráfica&#10;&#10;Descripción generada automáticamente">
          <a:extLst>
            <a:ext uri="{FF2B5EF4-FFF2-40B4-BE49-F238E27FC236}">
              <a16:creationId xmlns:a16="http://schemas.microsoft.com/office/drawing/2014/main" id="{59C8EC7E-E086-492E-A0D6-1C1AAD59F9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3023933" y="132035550"/>
          <a:ext cx="1538542"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3DD23-6BAF-4526-8B5A-A833475D4447}">
  <sheetPr>
    <pageSetUpPr fitToPage="1"/>
  </sheetPr>
  <dimension ref="A1:H320"/>
  <sheetViews>
    <sheetView tabSelected="1" zoomScaleNormal="100" workbookViewId="0">
      <selection activeCell="BJ7" sqref="BJ7"/>
    </sheetView>
  </sheetViews>
  <sheetFormatPr baseColWidth="10" defaultRowHeight="12.75" x14ac:dyDescent="0.2"/>
  <cols>
    <col min="1" max="1" width="8.28515625" customWidth="1"/>
    <col min="2" max="2" width="10.85546875" customWidth="1"/>
    <col min="3" max="3" width="25.42578125" customWidth="1"/>
    <col min="4" max="4" width="46.42578125" customWidth="1"/>
    <col min="5" max="5" width="22.85546875" customWidth="1"/>
    <col min="6" max="6" width="15.85546875" customWidth="1"/>
    <col min="7" max="7" width="12" customWidth="1"/>
    <col min="8" max="8" width="17.85546875" bestFit="1" customWidth="1"/>
  </cols>
  <sheetData>
    <row r="1" spans="1:6" ht="13.5" thickBot="1" x14ac:dyDescent="0.25"/>
    <row r="2" spans="1:6" x14ac:dyDescent="0.2">
      <c r="A2" s="42"/>
      <c r="B2" s="43"/>
      <c r="C2" s="43"/>
      <c r="D2" s="43"/>
      <c r="E2" s="43"/>
      <c r="F2" s="44"/>
    </row>
    <row r="3" spans="1:6" x14ac:dyDescent="0.2">
      <c r="A3" s="45"/>
      <c r="B3" s="46"/>
      <c r="C3" s="46"/>
      <c r="D3" s="46"/>
      <c r="E3" s="46"/>
      <c r="F3" s="47"/>
    </row>
    <row r="4" spans="1:6" x14ac:dyDescent="0.2">
      <c r="A4" s="45"/>
      <c r="B4" s="46"/>
      <c r="C4" s="46"/>
      <c r="D4" s="46"/>
      <c r="E4" s="46"/>
      <c r="F4" s="47"/>
    </row>
    <row r="5" spans="1:6" x14ac:dyDescent="0.2">
      <c r="A5" s="48"/>
      <c r="B5" s="49"/>
      <c r="C5" s="49"/>
      <c r="D5" s="49"/>
      <c r="E5" s="49"/>
      <c r="F5" s="50"/>
    </row>
    <row r="6" spans="1:6" x14ac:dyDescent="0.2">
      <c r="A6" s="45"/>
      <c r="B6" s="46"/>
      <c r="C6" s="46"/>
      <c r="D6" s="46"/>
      <c r="E6" s="46"/>
      <c r="F6" s="47"/>
    </row>
    <row r="7" spans="1:6" x14ac:dyDescent="0.2">
      <c r="A7" s="48"/>
      <c r="B7" s="49"/>
      <c r="C7" s="49"/>
      <c r="D7" s="49"/>
      <c r="E7" s="49"/>
      <c r="F7" s="50"/>
    </row>
    <row r="8" spans="1:6" x14ac:dyDescent="0.2">
      <c r="A8" s="51" t="s">
        <v>7</v>
      </c>
      <c r="B8" s="52"/>
      <c r="C8" s="52"/>
      <c r="D8" s="52"/>
      <c r="E8" s="52"/>
      <c r="F8" s="53"/>
    </row>
    <row r="9" spans="1:6" ht="12.75" customHeight="1" x14ac:dyDescent="0.2">
      <c r="A9" s="54" t="s">
        <v>29</v>
      </c>
      <c r="B9" s="36"/>
      <c r="C9" s="36"/>
      <c r="D9" s="36"/>
      <c r="E9" s="36"/>
      <c r="F9" s="55"/>
    </row>
    <row r="10" spans="1:6" x14ac:dyDescent="0.2">
      <c r="A10" s="56" t="s">
        <v>8</v>
      </c>
      <c r="B10" s="33"/>
      <c r="C10" s="33"/>
      <c r="D10" s="33"/>
      <c r="E10" s="33"/>
      <c r="F10" s="57"/>
    </row>
    <row r="11" spans="1:6" ht="18.75" customHeight="1" x14ac:dyDescent="0.2">
      <c r="A11" s="58" t="s">
        <v>6</v>
      </c>
      <c r="B11" s="5" t="s">
        <v>0</v>
      </c>
      <c r="C11" s="5" t="s">
        <v>1</v>
      </c>
      <c r="D11" s="5" t="s">
        <v>2</v>
      </c>
      <c r="E11" s="5" t="s">
        <v>3</v>
      </c>
      <c r="F11" s="59" t="s">
        <v>4</v>
      </c>
    </row>
    <row r="12" spans="1:6" ht="62.25" customHeight="1" x14ac:dyDescent="0.2">
      <c r="A12" s="60">
        <v>2330</v>
      </c>
      <c r="B12" s="1">
        <v>45505</v>
      </c>
      <c r="C12" s="8" t="s">
        <v>34</v>
      </c>
      <c r="D12" s="2" t="s">
        <v>308</v>
      </c>
      <c r="E12" s="2" t="s">
        <v>33</v>
      </c>
      <c r="F12" s="61">
        <v>5000000</v>
      </c>
    </row>
    <row r="13" spans="1:6" ht="47.25" customHeight="1" x14ac:dyDescent="0.2">
      <c r="A13" s="60">
        <v>2333</v>
      </c>
      <c r="B13" s="1">
        <v>45505</v>
      </c>
      <c r="C13" s="8" t="s">
        <v>35</v>
      </c>
      <c r="D13" s="10" t="s">
        <v>37</v>
      </c>
      <c r="E13" s="2" t="s">
        <v>36</v>
      </c>
      <c r="F13" s="61">
        <v>50000</v>
      </c>
    </row>
    <row r="14" spans="1:6" ht="63" customHeight="1" x14ac:dyDescent="0.2">
      <c r="A14" s="60">
        <v>2336</v>
      </c>
      <c r="B14" s="1">
        <v>45505</v>
      </c>
      <c r="C14" s="8" t="s">
        <v>38</v>
      </c>
      <c r="D14" s="8" t="s">
        <v>65</v>
      </c>
      <c r="E14" s="21" t="s">
        <v>210</v>
      </c>
      <c r="F14" s="61">
        <v>233050</v>
      </c>
    </row>
    <row r="15" spans="1:6" ht="91.5" customHeight="1" x14ac:dyDescent="0.2">
      <c r="A15" s="60">
        <v>2344</v>
      </c>
      <c r="B15" s="1">
        <v>45505</v>
      </c>
      <c r="C15" s="8" t="s">
        <v>28</v>
      </c>
      <c r="D15" s="10" t="s">
        <v>39</v>
      </c>
      <c r="E15" s="2" t="s">
        <v>211</v>
      </c>
      <c r="F15" s="61">
        <v>196944.6</v>
      </c>
    </row>
    <row r="16" spans="1:6" ht="51.75" customHeight="1" x14ac:dyDescent="0.2">
      <c r="A16" s="60">
        <v>2361</v>
      </c>
      <c r="B16" s="1">
        <v>45506</v>
      </c>
      <c r="C16" s="14" t="s">
        <v>45</v>
      </c>
      <c r="D16" s="15" t="s">
        <v>42</v>
      </c>
      <c r="E16" s="2" t="s">
        <v>212</v>
      </c>
      <c r="F16" s="61">
        <v>378476.68</v>
      </c>
    </row>
    <row r="17" spans="1:8" ht="58.5" customHeight="1" x14ac:dyDescent="0.2">
      <c r="A17" s="60">
        <v>2366</v>
      </c>
      <c r="B17" s="1">
        <v>45478</v>
      </c>
      <c r="C17" s="14" t="s">
        <v>44</v>
      </c>
      <c r="D17" s="15" t="s">
        <v>43</v>
      </c>
      <c r="E17" s="2" t="s">
        <v>213</v>
      </c>
      <c r="F17" s="61">
        <v>129128.58</v>
      </c>
    </row>
    <row r="18" spans="1:8" ht="84.75" customHeight="1" x14ac:dyDescent="0.2">
      <c r="A18" s="60">
        <v>2368</v>
      </c>
      <c r="B18" s="1">
        <v>45478</v>
      </c>
      <c r="C18" s="14" t="s">
        <v>49</v>
      </c>
      <c r="D18" s="15" t="s">
        <v>47</v>
      </c>
      <c r="E18" s="15" t="s">
        <v>214</v>
      </c>
      <c r="F18" s="61">
        <v>180009</v>
      </c>
    </row>
    <row r="19" spans="1:8" ht="67.5" customHeight="1" x14ac:dyDescent="0.2">
      <c r="A19" s="60">
        <v>2370</v>
      </c>
      <c r="B19" s="1">
        <v>45478</v>
      </c>
      <c r="C19" s="14" t="s">
        <v>50</v>
      </c>
      <c r="D19" s="15" t="s">
        <v>218</v>
      </c>
      <c r="E19" s="2" t="s">
        <v>217</v>
      </c>
      <c r="F19" s="61">
        <v>803296.8</v>
      </c>
    </row>
    <row r="20" spans="1:8" ht="71.25" customHeight="1" x14ac:dyDescent="0.2">
      <c r="A20" s="60">
        <v>2372</v>
      </c>
      <c r="B20" s="1">
        <v>45510</v>
      </c>
      <c r="C20" s="8" t="s">
        <v>54</v>
      </c>
      <c r="D20" s="10" t="s">
        <v>53</v>
      </c>
      <c r="E20" s="2" t="s">
        <v>55</v>
      </c>
      <c r="F20" s="61">
        <v>41536</v>
      </c>
    </row>
    <row r="21" spans="1:8" ht="60" customHeight="1" x14ac:dyDescent="0.2">
      <c r="A21" s="60">
        <v>2374</v>
      </c>
      <c r="B21" s="1">
        <v>45510</v>
      </c>
      <c r="C21" s="8" t="s">
        <v>56</v>
      </c>
      <c r="D21" s="10" t="s">
        <v>58</v>
      </c>
      <c r="E21" s="2" t="s">
        <v>57</v>
      </c>
      <c r="F21" s="61">
        <v>100000</v>
      </c>
    </row>
    <row r="22" spans="1:8" ht="71.25" customHeight="1" x14ac:dyDescent="0.2">
      <c r="A22" s="60">
        <v>2376</v>
      </c>
      <c r="B22" s="1">
        <v>45510</v>
      </c>
      <c r="C22" s="8" t="s">
        <v>59</v>
      </c>
      <c r="D22" s="10" t="s">
        <v>60</v>
      </c>
      <c r="E22" s="2" t="s">
        <v>184</v>
      </c>
      <c r="F22" s="61">
        <v>460000</v>
      </c>
    </row>
    <row r="23" spans="1:8" ht="62.25" customHeight="1" x14ac:dyDescent="0.2">
      <c r="A23" s="60">
        <v>2390</v>
      </c>
      <c r="B23" s="1">
        <v>45510</v>
      </c>
      <c r="C23" s="8" t="s">
        <v>63</v>
      </c>
      <c r="D23" s="10" t="s">
        <v>61</v>
      </c>
      <c r="E23" s="2" t="s">
        <v>62</v>
      </c>
      <c r="F23" s="61">
        <v>234709.46</v>
      </c>
    </row>
    <row r="24" spans="1:8" ht="49.5" customHeight="1" x14ac:dyDescent="0.2">
      <c r="A24" s="60">
        <v>2414</v>
      </c>
      <c r="B24" s="1">
        <v>45511</v>
      </c>
      <c r="C24" s="8" t="s">
        <v>90</v>
      </c>
      <c r="D24" s="10" t="s">
        <v>100</v>
      </c>
      <c r="E24" s="2" t="s">
        <v>101</v>
      </c>
      <c r="F24" s="61">
        <v>281667.73</v>
      </c>
    </row>
    <row r="25" spans="1:8" ht="39" customHeight="1" x14ac:dyDescent="0.2">
      <c r="A25" s="60">
        <v>2416</v>
      </c>
      <c r="B25" s="1">
        <v>45511</v>
      </c>
      <c r="C25" s="8" t="s">
        <v>91</v>
      </c>
      <c r="D25" s="10" t="s">
        <v>102</v>
      </c>
      <c r="E25" s="2" t="s">
        <v>179</v>
      </c>
      <c r="F25" s="61">
        <v>573000</v>
      </c>
    </row>
    <row r="26" spans="1:8" ht="70.5" customHeight="1" x14ac:dyDescent="0.2">
      <c r="A26" s="60">
        <v>2423</v>
      </c>
      <c r="B26" s="1">
        <v>45512</v>
      </c>
      <c r="C26" s="8" t="s">
        <v>67</v>
      </c>
      <c r="D26" s="10" t="s">
        <v>75</v>
      </c>
      <c r="E26" s="2" t="s">
        <v>77</v>
      </c>
      <c r="F26" s="61">
        <v>50500</v>
      </c>
      <c r="H26" s="23"/>
    </row>
    <row r="27" spans="1:8" ht="39" customHeight="1" x14ac:dyDescent="0.2">
      <c r="A27" s="60">
        <v>2425</v>
      </c>
      <c r="B27" s="1">
        <v>45512</v>
      </c>
      <c r="C27" s="8" t="s">
        <v>67</v>
      </c>
      <c r="D27" s="10" t="s">
        <v>76</v>
      </c>
      <c r="E27" s="2" t="s">
        <v>78</v>
      </c>
      <c r="F27" s="61">
        <v>4600</v>
      </c>
    </row>
    <row r="28" spans="1:8" ht="72.75" customHeight="1" x14ac:dyDescent="0.2">
      <c r="A28" s="60">
        <v>2427</v>
      </c>
      <c r="B28" s="1">
        <v>45512</v>
      </c>
      <c r="C28" s="22" t="s">
        <v>68</v>
      </c>
      <c r="D28" s="10" t="s">
        <v>70</v>
      </c>
      <c r="E28" s="2" t="s">
        <v>79</v>
      </c>
      <c r="F28" s="61">
        <v>95000</v>
      </c>
    </row>
    <row r="29" spans="1:8" ht="62.25" customHeight="1" x14ac:dyDescent="0.2">
      <c r="A29" s="60">
        <v>2435</v>
      </c>
      <c r="B29" s="26">
        <v>45512</v>
      </c>
      <c r="C29" s="8" t="s">
        <v>71</v>
      </c>
      <c r="D29" s="27" t="s">
        <v>73</v>
      </c>
      <c r="E29" s="2" t="s">
        <v>80</v>
      </c>
      <c r="F29" s="61">
        <v>57525</v>
      </c>
      <c r="G29" s="24"/>
      <c r="H29" s="25"/>
    </row>
    <row r="30" spans="1:8" ht="69" customHeight="1" x14ac:dyDescent="0.2">
      <c r="A30" s="60">
        <v>2438</v>
      </c>
      <c r="B30" s="1">
        <v>45512</v>
      </c>
      <c r="C30" s="8" t="s">
        <v>72</v>
      </c>
      <c r="D30" s="10" t="s">
        <v>74</v>
      </c>
      <c r="E30" s="2" t="s">
        <v>81</v>
      </c>
      <c r="F30" s="61">
        <v>1725160</v>
      </c>
      <c r="G30" s="24"/>
      <c r="H30" s="25"/>
    </row>
    <row r="31" spans="1:8" ht="59.25" customHeight="1" x14ac:dyDescent="0.2">
      <c r="A31" s="60">
        <v>2439</v>
      </c>
      <c r="B31" s="1">
        <v>45512</v>
      </c>
      <c r="C31" s="8" t="s">
        <v>86</v>
      </c>
      <c r="D31" s="27" t="s">
        <v>88</v>
      </c>
      <c r="E31" s="2" t="s">
        <v>87</v>
      </c>
      <c r="F31" s="61">
        <v>1507511.12</v>
      </c>
      <c r="G31" s="24"/>
      <c r="H31" s="25"/>
    </row>
    <row r="32" spans="1:8" ht="69" customHeight="1" x14ac:dyDescent="0.2">
      <c r="A32" s="60">
        <v>2441</v>
      </c>
      <c r="B32" s="1">
        <v>45512</v>
      </c>
      <c r="C32" s="8" t="s">
        <v>85</v>
      </c>
      <c r="D32" s="27" t="s">
        <v>89</v>
      </c>
      <c r="E32" s="2" t="s">
        <v>243</v>
      </c>
      <c r="F32" s="61">
        <v>56463</v>
      </c>
      <c r="G32" s="24"/>
      <c r="H32" s="25"/>
    </row>
    <row r="33" spans="1:8" ht="66" customHeight="1" x14ac:dyDescent="0.2">
      <c r="A33" s="60">
        <v>2445</v>
      </c>
      <c r="B33" s="1">
        <v>45512</v>
      </c>
      <c r="C33" s="8" t="s">
        <v>28</v>
      </c>
      <c r="D33" s="8" t="s">
        <v>95</v>
      </c>
      <c r="E33" s="8" t="s">
        <v>96</v>
      </c>
      <c r="F33" s="61">
        <v>104919.25</v>
      </c>
      <c r="G33" s="24"/>
      <c r="H33" s="25"/>
    </row>
    <row r="34" spans="1:8" ht="60" customHeight="1" x14ac:dyDescent="0.2">
      <c r="A34" s="60">
        <v>2448</v>
      </c>
      <c r="B34" s="1">
        <v>45513</v>
      </c>
      <c r="C34" s="14" t="s">
        <v>94</v>
      </c>
      <c r="D34" s="28" t="s">
        <v>97</v>
      </c>
      <c r="E34" s="2" t="s">
        <v>93</v>
      </c>
      <c r="F34" s="61">
        <v>3769000</v>
      </c>
      <c r="G34" s="29"/>
      <c r="H34" s="30"/>
    </row>
    <row r="35" spans="1:8" ht="38.25" customHeight="1" x14ac:dyDescent="0.2">
      <c r="A35" s="60">
        <v>2450</v>
      </c>
      <c r="B35" s="1">
        <v>45513</v>
      </c>
      <c r="C35" s="14" t="s">
        <v>92</v>
      </c>
      <c r="D35" s="28" t="s">
        <v>83</v>
      </c>
      <c r="E35" s="2" t="s">
        <v>82</v>
      </c>
      <c r="F35" s="61">
        <v>413000</v>
      </c>
      <c r="G35" s="29"/>
      <c r="H35" s="30"/>
    </row>
    <row r="36" spans="1:8" ht="52.5" customHeight="1" x14ac:dyDescent="0.2">
      <c r="A36" s="60">
        <v>2452</v>
      </c>
      <c r="B36" s="1">
        <v>45513</v>
      </c>
      <c r="C36" s="8" t="s">
        <v>98</v>
      </c>
      <c r="D36" s="10" t="s">
        <v>99</v>
      </c>
      <c r="E36" s="2" t="s">
        <v>216</v>
      </c>
      <c r="F36" s="61">
        <v>160834</v>
      </c>
      <c r="G36" s="24"/>
      <c r="H36" s="25"/>
    </row>
    <row r="37" spans="1:8" ht="52.5" customHeight="1" x14ac:dyDescent="0.2">
      <c r="A37" s="60">
        <v>2457</v>
      </c>
      <c r="B37" s="1">
        <v>45513</v>
      </c>
      <c r="C37" s="8" t="s">
        <v>67</v>
      </c>
      <c r="D37" s="10" t="s">
        <v>103</v>
      </c>
      <c r="E37" s="2" t="s">
        <v>104</v>
      </c>
      <c r="F37" s="61">
        <v>19800</v>
      </c>
      <c r="G37" s="24"/>
      <c r="H37" s="25"/>
    </row>
    <row r="38" spans="1:8" s="31" customFormat="1" ht="60.75" customHeight="1" x14ac:dyDescent="0.2">
      <c r="A38" s="60">
        <v>2470</v>
      </c>
      <c r="B38" s="1">
        <v>45517</v>
      </c>
      <c r="C38" s="14" t="s">
        <v>105</v>
      </c>
      <c r="D38" s="15" t="s">
        <v>140</v>
      </c>
      <c r="E38" s="2" t="s">
        <v>209</v>
      </c>
      <c r="F38" s="61">
        <v>187620</v>
      </c>
      <c r="G38" s="29"/>
      <c r="H38" s="30"/>
    </row>
    <row r="39" spans="1:8" ht="60.75" customHeight="1" x14ac:dyDescent="0.2">
      <c r="A39" s="60">
        <v>2472</v>
      </c>
      <c r="B39" s="1">
        <v>45517</v>
      </c>
      <c r="C39" s="8" t="s">
        <v>106</v>
      </c>
      <c r="D39" s="10" t="s">
        <v>141</v>
      </c>
      <c r="E39" s="2" t="s">
        <v>192</v>
      </c>
      <c r="F39" s="61">
        <v>71390</v>
      </c>
      <c r="G39" s="24"/>
      <c r="H39" s="25"/>
    </row>
    <row r="40" spans="1:8" ht="60.75" customHeight="1" x14ac:dyDescent="0.2">
      <c r="A40" s="60">
        <v>2475</v>
      </c>
      <c r="B40" s="1">
        <v>45517</v>
      </c>
      <c r="C40" s="8" t="s">
        <v>107</v>
      </c>
      <c r="D40" s="10" t="s">
        <v>142</v>
      </c>
      <c r="E40" s="2" t="s">
        <v>193</v>
      </c>
      <c r="F40" s="61">
        <v>265500</v>
      </c>
      <c r="G40" s="24"/>
      <c r="H40" s="25"/>
    </row>
    <row r="41" spans="1:8" ht="60.75" customHeight="1" x14ac:dyDescent="0.2">
      <c r="A41" s="60">
        <v>2482</v>
      </c>
      <c r="B41" s="1">
        <v>45517</v>
      </c>
      <c r="C41" s="8" t="s">
        <v>108</v>
      </c>
      <c r="D41" s="10" t="s">
        <v>143</v>
      </c>
      <c r="E41" s="2" t="s">
        <v>194</v>
      </c>
      <c r="F41" s="61">
        <v>47200</v>
      </c>
      <c r="G41" s="24"/>
      <c r="H41" s="25"/>
    </row>
    <row r="42" spans="1:8" ht="60.75" customHeight="1" x14ac:dyDescent="0.2">
      <c r="A42" s="60">
        <v>2484</v>
      </c>
      <c r="B42" s="1">
        <v>45517</v>
      </c>
      <c r="C42" s="8" t="s">
        <v>109</v>
      </c>
      <c r="D42" s="10" t="s">
        <v>144</v>
      </c>
      <c r="E42" s="2" t="s">
        <v>195</v>
      </c>
      <c r="F42" s="61">
        <v>247800</v>
      </c>
      <c r="G42" s="24"/>
      <c r="H42" s="25"/>
    </row>
    <row r="43" spans="1:8" ht="60.75" customHeight="1" x14ac:dyDescent="0.2">
      <c r="A43" s="60">
        <v>2486</v>
      </c>
      <c r="B43" s="1">
        <v>45517</v>
      </c>
      <c r="C43" s="8" t="s">
        <v>110</v>
      </c>
      <c r="D43" s="10" t="s">
        <v>145</v>
      </c>
      <c r="E43" s="2" t="s">
        <v>193</v>
      </c>
      <c r="F43" s="61">
        <v>265500</v>
      </c>
      <c r="G43" s="24"/>
      <c r="H43" s="25"/>
    </row>
    <row r="44" spans="1:8" ht="60.75" customHeight="1" x14ac:dyDescent="0.2">
      <c r="A44" s="60">
        <v>2489</v>
      </c>
      <c r="B44" s="1">
        <v>45517</v>
      </c>
      <c r="C44" s="8" t="s">
        <v>111</v>
      </c>
      <c r="D44" s="10" t="s">
        <v>146</v>
      </c>
      <c r="E44" s="2" t="s">
        <v>183</v>
      </c>
      <c r="F44" s="61">
        <v>3600</v>
      </c>
      <c r="G44" s="24"/>
      <c r="H44" s="25"/>
    </row>
    <row r="45" spans="1:8" ht="60.75" customHeight="1" x14ac:dyDescent="0.2">
      <c r="A45" s="60">
        <v>2491</v>
      </c>
      <c r="B45" s="1">
        <v>45517</v>
      </c>
      <c r="C45" s="8" t="s">
        <v>112</v>
      </c>
      <c r="D45" s="10" t="s">
        <v>147</v>
      </c>
      <c r="E45" s="2" t="s">
        <v>182</v>
      </c>
      <c r="F45" s="61">
        <v>12750</v>
      </c>
      <c r="G45" s="24"/>
      <c r="H45" s="25"/>
    </row>
    <row r="46" spans="1:8" ht="60.75" customHeight="1" x14ac:dyDescent="0.2">
      <c r="A46" s="60">
        <v>2493</v>
      </c>
      <c r="B46" s="1">
        <v>45517</v>
      </c>
      <c r="C46" s="8" t="s">
        <v>113</v>
      </c>
      <c r="D46" s="10" t="s">
        <v>148</v>
      </c>
      <c r="E46" s="2" t="s">
        <v>181</v>
      </c>
      <c r="F46" s="61">
        <v>21700</v>
      </c>
      <c r="G46" s="24"/>
      <c r="H46" s="25"/>
    </row>
    <row r="47" spans="1:8" ht="60.75" customHeight="1" x14ac:dyDescent="0.2">
      <c r="A47" s="60">
        <v>2506</v>
      </c>
      <c r="B47" s="1">
        <v>45517</v>
      </c>
      <c r="C47" s="8" t="s">
        <v>114</v>
      </c>
      <c r="D47" s="10" t="s">
        <v>150</v>
      </c>
      <c r="E47" s="2" t="s">
        <v>185</v>
      </c>
      <c r="F47" s="61">
        <v>12709633.59</v>
      </c>
      <c r="G47" s="24"/>
      <c r="H47" s="25"/>
    </row>
    <row r="48" spans="1:8" ht="60.75" customHeight="1" x14ac:dyDescent="0.2">
      <c r="A48" s="60">
        <v>2511</v>
      </c>
      <c r="B48" s="1">
        <v>45517</v>
      </c>
      <c r="C48" s="8" t="s">
        <v>115</v>
      </c>
      <c r="D48" s="10" t="s">
        <v>151</v>
      </c>
      <c r="E48" s="2" t="s">
        <v>186</v>
      </c>
      <c r="F48" s="61">
        <v>13715399.26</v>
      </c>
      <c r="G48" s="24"/>
      <c r="H48" s="25"/>
    </row>
    <row r="49" spans="1:8" ht="60.75" customHeight="1" x14ac:dyDescent="0.2">
      <c r="A49" s="60">
        <v>2515</v>
      </c>
      <c r="B49" s="1">
        <v>45517</v>
      </c>
      <c r="C49" s="8" t="s">
        <v>116</v>
      </c>
      <c r="D49" s="10" t="s">
        <v>152</v>
      </c>
      <c r="E49" s="2" t="s">
        <v>219</v>
      </c>
      <c r="F49" s="61">
        <v>40000</v>
      </c>
      <c r="G49" s="24"/>
      <c r="H49" s="25"/>
    </row>
    <row r="50" spans="1:8" ht="60.75" customHeight="1" x14ac:dyDescent="0.2">
      <c r="A50" s="60">
        <v>2518</v>
      </c>
      <c r="B50" s="1">
        <v>45518</v>
      </c>
      <c r="C50" s="8" t="s">
        <v>117</v>
      </c>
      <c r="D50" s="10" t="s">
        <v>153</v>
      </c>
      <c r="E50" s="2" t="s">
        <v>196</v>
      </c>
      <c r="F50" s="61">
        <v>50550</v>
      </c>
      <c r="G50" s="24"/>
      <c r="H50" s="25"/>
    </row>
    <row r="51" spans="1:8" ht="60.75" customHeight="1" x14ac:dyDescent="0.2">
      <c r="A51" s="60">
        <v>2526</v>
      </c>
      <c r="B51" s="1">
        <v>45518</v>
      </c>
      <c r="C51" s="8" t="s">
        <v>85</v>
      </c>
      <c r="D51" s="10" t="s">
        <v>154</v>
      </c>
      <c r="E51" s="2" t="s">
        <v>242</v>
      </c>
      <c r="F51" s="61">
        <v>940318.4</v>
      </c>
      <c r="G51" s="24"/>
      <c r="H51" s="25"/>
    </row>
    <row r="52" spans="1:8" s="31" customFormat="1" ht="60.75" customHeight="1" x14ac:dyDescent="0.2">
      <c r="A52" s="60">
        <v>2535</v>
      </c>
      <c r="B52" s="1">
        <v>45518</v>
      </c>
      <c r="C52" s="14" t="s">
        <v>118</v>
      </c>
      <c r="D52" s="15" t="s">
        <v>155</v>
      </c>
      <c r="E52" s="2" t="s">
        <v>191</v>
      </c>
      <c r="F52" s="61">
        <v>77645.39</v>
      </c>
      <c r="G52" s="29"/>
      <c r="H52" s="30"/>
    </row>
    <row r="53" spans="1:8" ht="60.75" customHeight="1" x14ac:dyDescent="0.2">
      <c r="A53" s="60">
        <v>2543</v>
      </c>
      <c r="B53" s="1">
        <v>45518</v>
      </c>
      <c r="C53" s="8" t="s">
        <v>119</v>
      </c>
      <c r="D53" s="10" t="s">
        <v>156</v>
      </c>
      <c r="E53" s="2" t="s">
        <v>193</v>
      </c>
      <c r="F53" s="61">
        <v>265500</v>
      </c>
      <c r="G53" s="24"/>
      <c r="H53" s="25"/>
    </row>
    <row r="54" spans="1:8" ht="60.75" customHeight="1" x14ac:dyDescent="0.2">
      <c r="A54" s="60">
        <v>2546</v>
      </c>
      <c r="B54" s="1">
        <v>45518</v>
      </c>
      <c r="C54" s="8" t="s">
        <v>120</v>
      </c>
      <c r="D54" s="10" t="s">
        <v>157</v>
      </c>
      <c r="E54" s="2" t="s">
        <v>208</v>
      </c>
      <c r="F54" s="61">
        <v>232731.4</v>
      </c>
      <c r="G54" s="24"/>
      <c r="H54" s="25"/>
    </row>
    <row r="55" spans="1:8" ht="60.75" customHeight="1" x14ac:dyDescent="0.2">
      <c r="A55" s="60">
        <v>2548</v>
      </c>
      <c r="B55" s="1">
        <v>45518</v>
      </c>
      <c r="C55" s="8" t="s">
        <v>121</v>
      </c>
      <c r="D55" s="10" t="s">
        <v>158</v>
      </c>
      <c r="E55" s="2" t="s">
        <v>197</v>
      </c>
      <c r="F55" s="61">
        <v>177000</v>
      </c>
      <c r="G55" s="24"/>
      <c r="H55" s="25"/>
    </row>
    <row r="56" spans="1:8" ht="60.75" customHeight="1" x14ac:dyDescent="0.2">
      <c r="A56" s="60">
        <v>2550</v>
      </c>
      <c r="B56" s="1">
        <v>45518</v>
      </c>
      <c r="C56" s="8" t="s">
        <v>122</v>
      </c>
      <c r="D56" s="10" t="s">
        <v>159</v>
      </c>
      <c r="E56" s="2" t="s">
        <v>198</v>
      </c>
      <c r="F56" s="61">
        <v>177000</v>
      </c>
      <c r="G56" s="24"/>
      <c r="H56" s="25"/>
    </row>
    <row r="57" spans="1:8" ht="60.75" customHeight="1" x14ac:dyDescent="0.2">
      <c r="A57" s="60">
        <v>2552</v>
      </c>
      <c r="B57" s="1">
        <v>45518</v>
      </c>
      <c r="C57" s="8" t="s">
        <v>120</v>
      </c>
      <c r="D57" s="10" t="s">
        <v>160</v>
      </c>
      <c r="E57" s="2" t="s">
        <v>215</v>
      </c>
      <c r="F57" s="61">
        <v>36108</v>
      </c>
      <c r="G57" s="24"/>
      <c r="H57" s="25"/>
    </row>
    <row r="58" spans="1:8" ht="60.75" customHeight="1" x14ac:dyDescent="0.2">
      <c r="A58" s="60">
        <v>2562</v>
      </c>
      <c r="B58" s="1">
        <v>45519</v>
      </c>
      <c r="C58" s="8" t="s">
        <v>123</v>
      </c>
      <c r="D58" s="10" t="s">
        <v>161</v>
      </c>
      <c r="E58" s="2" t="s">
        <v>199</v>
      </c>
      <c r="F58" s="61">
        <v>299999.99</v>
      </c>
      <c r="G58" s="24"/>
      <c r="H58" s="25"/>
    </row>
    <row r="59" spans="1:8" ht="60.75" customHeight="1" x14ac:dyDescent="0.2">
      <c r="A59" s="60">
        <v>2564</v>
      </c>
      <c r="B59" s="1">
        <v>45519</v>
      </c>
      <c r="C59" s="8" t="s">
        <v>124</v>
      </c>
      <c r="D59" s="10" t="s">
        <v>162</v>
      </c>
      <c r="E59" s="2" t="s">
        <v>200</v>
      </c>
      <c r="F59" s="61">
        <v>118000</v>
      </c>
      <c r="G59" s="24"/>
      <c r="H59" s="25"/>
    </row>
    <row r="60" spans="1:8" ht="60.75" customHeight="1" x14ac:dyDescent="0.2">
      <c r="A60" s="60">
        <v>2566</v>
      </c>
      <c r="B60" s="1">
        <v>45519</v>
      </c>
      <c r="C60" s="8" t="s">
        <v>125</v>
      </c>
      <c r="D60" s="10" t="s">
        <v>163</v>
      </c>
      <c r="E60" s="2" t="s">
        <v>207</v>
      </c>
      <c r="F60" s="61">
        <v>177000</v>
      </c>
      <c r="G60" s="24"/>
      <c r="H60" s="25"/>
    </row>
    <row r="61" spans="1:8" ht="60.75" customHeight="1" x14ac:dyDescent="0.2">
      <c r="A61" s="60">
        <v>2568</v>
      </c>
      <c r="B61" s="1">
        <v>45519</v>
      </c>
      <c r="C61" s="8" t="s">
        <v>126</v>
      </c>
      <c r="D61" s="10" t="s">
        <v>149</v>
      </c>
      <c r="E61" s="2" t="s">
        <v>207</v>
      </c>
      <c r="F61" s="61">
        <v>177000</v>
      </c>
      <c r="G61" s="24"/>
      <c r="H61" s="25"/>
    </row>
    <row r="62" spans="1:8" ht="60.75" customHeight="1" x14ac:dyDescent="0.2">
      <c r="A62" s="60">
        <v>2570</v>
      </c>
      <c r="B62" s="1">
        <v>45519</v>
      </c>
      <c r="C62" s="8" t="s">
        <v>127</v>
      </c>
      <c r="D62" s="10" t="s">
        <v>164</v>
      </c>
      <c r="E62" s="2" t="s">
        <v>202</v>
      </c>
      <c r="F62" s="61">
        <v>265500</v>
      </c>
      <c r="G62" s="24"/>
      <c r="H62" s="25"/>
    </row>
    <row r="63" spans="1:8" ht="60.75" customHeight="1" x14ac:dyDescent="0.2">
      <c r="A63" s="60">
        <v>2572</v>
      </c>
      <c r="B63" s="1">
        <v>45519</v>
      </c>
      <c r="C63" s="8" t="s">
        <v>128</v>
      </c>
      <c r="D63" s="10" t="s">
        <v>165</v>
      </c>
      <c r="E63" s="2" t="s">
        <v>201</v>
      </c>
      <c r="F63" s="61">
        <v>177000</v>
      </c>
      <c r="G63" s="24"/>
      <c r="H63" s="25"/>
    </row>
    <row r="64" spans="1:8" ht="60.75" customHeight="1" x14ac:dyDescent="0.2">
      <c r="A64" s="60">
        <v>2581</v>
      </c>
      <c r="B64" s="1">
        <v>45519</v>
      </c>
      <c r="C64" s="8" t="s">
        <v>129</v>
      </c>
      <c r="D64" s="10" t="s">
        <v>166</v>
      </c>
      <c r="E64" s="2" t="s">
        <v>187</v>
      </c>
      <c r="F64" s="61">
        <v>11050298.1</v>
      </c>
      <c r="G64" s="24"/>
      <c r="H64" s="25"/>
    </row>
    <row r="65" spans="1:8" ht="60.75" customHeight="1" x14ac:dyDescent="0.2">
      <c r="A65" s="60">
        <v>2583</v>
      </c>
      <c r="B65" s="1">
        <v>45519</v>
      </c>
      <c r="C65" s="8" t="s">
        <v>120</v>
      </c>
      <c r="D65" s="10" t="s">
        <v>167</v>
      </c>
      <c r="E65" s="2" t="s">
        <v>206</v>
      </c>
      <c r="F65" s="61">
        <v>231280</v>
      </c>
      <c r="G65" s="24"/>
      <c r="H65" s="25"/>
    </row>
    <row r="66" spans="1:8" ht="60.75" customHeight="1" x14ac:dyDescent="0.2">
      <c r="A66" s="60">
        <v>2589</v>
      </c>
      <c r="B66" s="1">
        <v>45519</v>
      </c>
      <c r="C66" s="8" t="s">
        <v>130</v>
      </c>
      <c r="D66" s="10" t="s">
        <v>168</v>
      </c>
      <c r="E66" s="2" t="s">
        <v>190</v>
      </c>
      <c r="F66" s="61">
        <v>101100</v>
      </c>
      <c r="G66" s="24"/>
      <c r="H66" s="25"/>
    </row>
    <row r="67" spans="1:8" ht="60.75" customHeight="1" x14ac:dyDescent="0.2">
      <c r="A67" s="60">
        <v>2596</v>
      </c>
      <c r="B67" s="1">
        <v>45523</v>
      </c>
      <c r="C67" s="8" t="s">
        <v>131</v>
      </c>
      <c r="D67" s="10" t="s">
        <v>170</v>
      </c>
      <c r="E67" s="2" t="s">
        <v>189</v>
      </c>
      <c r="F67" s="61">
        <v>28450</v>
      </c>
      <c r="G67" s="24"/>
      <c r="H67" s="25"/>
    </row>
    <row r="68" spans="1:8" ht="60.75" customHeight="1" x14ac:dyDescent="0.2">
      <c r="A68" s="60">
        <v>2598</v>
      </c>
      <c r="B68" s="1">
        <v>45523</v>
      </c>
      <c r="C68" s="8" t="s">
        <v>132</v>
      </c>
      <c r="D68" s="10" t="s">
        <v>169</v>
      </c>
      <c r="E68" s="2" t="s">
        <v>203</v>
      </c>
      <c r="F68" s="61">
        <v>59000</v>
      </c>
      <c r="G68" s="24"/>
      <c r="H68" s="25"/>
    </row>
    <row r="69" spans="1:8" ht="60.75" customHeight="1" x14ac:dyDescent="0.2">
      <c r="A69" s="60">
        <v>2600</v>
      </c>
      <c r="B69" s="1">
        <v>45523</v>
      </c>
      <c r="C69" s="8" t="s">
        <v>133</v>
      </c>
      <c r="D69" s="10" t="s">
        <v>171</v>
      </c>
      <c r="E69" s="2" t="s">
        <v>204</v>
      </c>
      <c r="F69" s="61">
        <v>265500</v>
      </c>
      <c r="G69" s="24"/>
      <c r="H69" s="25"/>
    </row>
    <row r="70" spans="1:8" ht="60.75" customHeight="1" x14ac:dyDescent="0.2">
      <c r="A70" s="60">
        <v>2617</v>
      </c>
      <c r="B70" s="1">
        <v>45523</v>
      </c>
      <c r="C70" s="8" t="s">
        <v>134</v>
      </c>
      <c r="D70" s="10" t="s">
        <v>172</v>
      </c>
      <c r="E70" s="2" t="s">
        <v>188</v>
      </c>
      <c r="F70" s="61">
        <v>40887</v>
      </c>
      <c r="G70" s="24"/>
      <c r="H70" s="25"/>
    </row>
    <row r="71" spans="1:8" ht="60.75" customHeight="1" x14ac:dyDescent="0.2">
      <c r="A71" s="60">
        <v>2619</v>
      </c>
      <c r="B71" s="1">
        <v>45525</v>
      </c>
      <c r="C71" s="8" t="s">
        <v>135</v>
      </c>
      <c r="D71" s="10" t="s">
        <v>173</v>
      </c>
      <c r="E71" s="2" t="s">
        <v>174</v>
      </c>
      <c r="F71" s="61">
        <v>7671261.1200000001</v>
      </c>
      <c r="G71" s="24"/>
      <c r="H71" s="25"/>
    </row>
    <row r="72" spans="1:8" ht="60.75" customHeight="1" x14ac:dyDescent="0.2">
      <c r="A72" s="60">
        <v>2621</v>
      </c>
      <c r="B72" s="1">
        <v>45523</v>
      </c>
      <c r="C72" s="8" t="s">
        <v>136</v>
      </c>
      <c r="D72" s="10" t="s">
        <v>175</v>
      </c>
      <c r="E72" s="2" t="s">
        <v>244</v>
      </c>
      <c r="F72" s="61">
        <v>8563564.7599999998</v>
      </c>
      <c r="G72" s="24"/>
      <c r="H72" s="25"/>
    </row>
    <row r="73" spans="1:8" ht="60.75" customHeight="1" x14ac:dyDescent="0.2">
      <c r="A73" s="60">
        <v>2623</v>
      </c>
      <c r="B73" s="1">
        <v>45524</v>
      </c>
      <c r="C73" s="8" t="s">
        <v>137</v>
      </c>
      <c r="D73" s="10" t="s">
        <v>176</v>
      </c>
      <c r="E73" s="2" t="s">
        <v>177</v>
      </c>
      <c r="F73" s="61">
        <v>12793701.75</v>
      </c>
      <c r="G73" s="24"/>
      <c r="H73" s="25"/>
    </row>
    <row r="74" spans="1:8" ht="60.75" customHeight="1" x14ac:dyDescent="0.2">
      <c r="A74" s="60">
        <v>2628</v>
      </c>
      <c r="B74" s="1">
        <v>45524</v>
      </c>
      <c r="C74" s="8" t="s">
        <v>138</v>
      </c>
      <c r="D74" s="10" t="s">
        <v>178</v>
      </c>
      <c r="E74" s="2" t="s">
        <v>205</v>
      </c>
      <c r="F74" s="61">
        <v>85500</v>
      </c>
      <c r="G74" s="24"/>
      <c r="H74" s="25"/>
    </row>
    <row r="75" spans="1:8" ht="60.75" customHeight="1" x14ac:dyDescent="0.2">
      <c r="A75" s="60">
        <v>2631</v>
      </c>
      <c r="B75" s="1">
        <v>45524</v>
      </c>
      <c r="C75" s="8" t="s">
        <v>305</v>
      </c>
      <c r="D75" s="10" t="s">
        <v>306</v>
      </c>
      <c r="E75" s="2" t="s">
        <v>307</v>
      </c>
      <c r="F75" s="61">
        <v>229657.5</v>
      </c>
      <c r="G75" s="24"/>
      <c r="H75" s="25"/>
    </row>
    <row r="76" spans="1:8" ht="42" customHeight="1" x14ac:dyDescent="0.2">
      <c r="A76" s="60">
        <v>2633</v>
      </c>
      <c r="B76" s="1">
        <v>45524</v>
      </c>
      <c r="C76" s="8" t="s">
        <v>139</v>
      </c>
      <c r="D76" s="10" t="s">
        <v>267</v>
      </c>
      <c r="E76" s="2" t="s">
        <v>180</v>
      </c>
      <c r="F76" s="61">
        <v>117450</v>
      </c>
      <c r="G76" s="24"/>
      <c r="H76" s="25"/>
    </row>
    <row r="77" spans="1:8" ht="45" x14ac:dyDescent="0.2">
      <c r="A77" s="60">
        <v>2647</v>
      </c>
      <c r="B77" s="1">
        <v>45525</v>
      </c>
      <c r="C77" s="8" t="s">
        <v>245</v>
      </c>
      <c r="D77" s="10" t="s">
        <v>263</v>
      </c>
      <c r="E77" s="2" t="s">
        <v>262</v>
      </c>
      <c r="F77" s="61">
        <v>70535.960000000006</v>
      </c>
      <c r="G77" s="24"/>
      <c r="H77" s="25"/>
    </row>
    <row r="78" spans="1:8" ht="42" customHeight="1" x14ac:dyDescent="0.2">
      <c r="A78" s="60">
        <v>2649</v>
      </c>
      <c r="B78" s="1">
        <v>45525</v>
      </c>
      <c r="C78" s="8" t="s">
        <v>246</v>
      </c>
      <c r="D78" s="10" t="s">
        <v>265</v>
      </c>
      <c r="E78" s="2" t="s">
        <v>264</v>
      </c>
      <c r="F78" s="61">
        <v>34610.06</v>
      </c>
      <c r="G78" s="24"/>
      <c r="H78" s="25"/>
    </row>
    <row r="79" spans="1:8" ht="51.75" customHeight="1" x14ac:dyDescent="0.2">
      <c r="A79" s="60">
        <v>2655</v>
      </c>
      <c r="B79" s="1">
        <v>45526</v>
      </c>
      <c r="C79" s="8" t="s">
        <v>247</v>
      </c>
      <c r="D79" s="10" t="s">
        <v>294</v>
      </c>
      <c r="E79" s="2" t="s">
        <v>303</v>
      </c>
      <c r="F79" s="61">
        <v>1623355.5</v>
      </c>
      <c r="G79" s="24"/>
      <c r="H79" s="25"/>
    </row>
    <row r="80" spans="1:8" ht="57" customHeight="1" x14ac:dyDescent="0.2">
      <c r="A80" s="60">
        <v>2660</v>
      </c>
      <c r="B80" s="1">
        <v>45526</v>
      </c>
      <c r="C80" s="8" t="s">
        <v>248</v>
      </c>
      <c r="D80" s="10" t="s">
        <v>293</v>
      </c>
      <c r="E80" s="2" t="s">
        <v>266</v>
      </c>
      <c r="F80" s="61">
        <v>59000</v>
      </c>
      <c r="G80" s="24"/>
      <c r="H80" s="25"/>
    </row>
    <row r="81" spans="1:8" ht="72.75" customHeight="1" x14ac:dyDescent="0.2">
      <c r="A81" s="60">
        <v>2675</v>
      </c>
      <c r="B81" s="1">
        <v>45530</v>
      </c>
      <c r="C81" s="8" t="s">
        <v>249</v>
      </c>
      <c r="D81" s="10" t="s">
        <v>292</v>
      </c>
      <c r="E81" s="2" t="s">
        <v>198</v>
      </c>
      <c r="F81" s="61">
        <v>177000</v>
      </c>
      <c r="G81" s="24"/>
      <c r="H81" s="25"/>
    </row>
    <row r="82" spans="1:8" ht="75.75" customHeight="1" x14ac:dyDescent="0.2">
      <c r="A82" s="60">
        <v>2677</v>
      </c>
      <c r="B82" s="1">
        <v>45530</v>
      </c>
      <c r="C82" s="8" t="s">
        <v>250</v>
      </c>
      <c r="D82" s="10" t="s">
        <v>270</v>
      </c>
      <c r="E82" s="2" t="s">
        <v>268</v>
      </c>
      <c r="F82" s="61">
        <v>150000</v>
      </c>
      <c r="G82" s="24"/>
      <c r="H82" s="25"/>
    </row>
    <row r="83" spans="1:8" ht="90.75" customHeight="1" x14ac:dyDescent="0.2">
      <c r="A83" s="60">
        <v>2679</v>
      </c>
      <c r="B83" s="1">
        <v>45530</v>
      </c>
      <c r="C83" s="8" t="s">
        <v>251</v>
      </c>
      <c r="D83" s="10" t="s">
        <v>269</v>
      </c>
      <c r="E83" s="2" t="s">
        <v>295</v>
      </c>
      <c r="F83" s="61">
        <v>226810</v>
      </c>
      <c r="G83" s="24"/>
      <c r="H83" s="25"/>
    </row>
    <row r="84" spans="1:8" ht="52.5" customHeight="1" x14ac:dyDescent="0.2">
      <c r="A84" s="60">
        <v>2684</v>
      </c>
      <c r="B84" s="1">
        <v>45531</v>
      </c>
      <c r="C84" s="8" t="s">
        <v>252</v>
      </c>
      <c r="D84" s="10" t="s">
        <v>272</v>
      </c>
      <c r="E84" s="2" t="s">
        <v>271</v>
      </c>
      <c r="F84" s="61">
        <v>1367500</v>
      </c>
      <c r="G84" s="24"/>
      <c r="H84" s="25"/>
    </row>
    <row r="85" spans="1:8" ht="72.75" customHeight="1" x14ac:dyDescent="0.2">
      <c r="A85" s="60">
        <v>2686</v>
      </c>
      <c r="B85" s="1">
        <v>45531</v>
      </c>
      <c r="C85" s="8" t="s">
        <v>253</v>
      </c>
      <c r="D85" s="10" t="s">
        <v>274</v>
      </c>
      <c r="E85" s="32" t="s">
        <v>273</v>
      </c>
      <c r="F85" s="61">
        <v>171100</v>
      </c>
      <c r="G85" s="24"/>
      <c r="H85" s="25"/>
    </row>
    <row r="86" spans="1:8" ht="72" customHeight="1" x14ac:dyDescent="0.2">
      <c r="A86" s="60">
        <v>2695</v>
      </c>
      <c r="B86" s="1">
        <v>45531</v>
      </c>
      <c r="C86" s="8" t="s">
        <v>54</v>
      </c>
      <c r="D86" s="10" t="s">
        <v>275</v>
      </c>
      <c r="E86" s="32" t="s">
        <v>276</v>
      </c>
      <c r="F86" s="61">
        <v>41536</v>
      </c>
      <c r="G86" s="24"/>
      <c r="H86" s="25"/>
    </row>
    <row r="87" spans="1:8" ht="52.5" customHeight="1" x14ac:dyDescent="0.2">
      <c r="A87" s="60">
        <v>2697</v>
      </c>
      <c r="B87" s="1">
        <v>45531</v>
      </c>
      <c r="C87" s="8" t="s">
        <v>254</v>
      </c>
      <c r="D87" s="10" t="s">
        <v>277</v>
      </c>
      <c r="E87" s="32" t="s">
        <v>278</v>
      </c>
      <c r="F87" s="61">
        <v>1900</v>
      </c>
      <c r="G87" s="24"/>
      <c r="H87" s="25"/>
    </row>
    <row r="88" spans="1:8" ht="52.5" customHeight="1" x14ac:dyDescent="0.2">
      <c r="A88" s="60">
        <v>2699</v>
      </c>
      <c r="B88" s="1">
        <v>45531</v>
      </c>
      <c r="C88" s="8" t="s">
        <v>255</v>
      </c>
      <c r="D88" s="10" t="s">
        <v>291</v>
      </c>
      <c r="E88" s="32" t="s">
        <v>279</v>
      </c>
      <c r="F88" s="61">
        <v>6800</v>
      </c>
      <c r="G88" s="24"/>
      <c r="H88" s="25"/>
    </row>
    <row r="89" spans="1:8" ht="52.5" customHeight="1" x14ac:dyDescent="0.2">
      <c r="A89" s="60">
        <v>2701</v>
      </c>
      <c r="B89" s="1">
        <v>45531</v>
      </c>
      <c r="C89" s="8" t="s">
        <v>256</v>
      </c>
      <c r="D89" s="10" t="s">
        <v>290</v>
      </c>
      <c r="E89" s="32" t="s">
        <v>280</v>
      </c>
      <c r="F89" s="61">
        <v>59900</v>
      </c>
      <c r="G89" s="24"/>
      <c r="H89" s="25"/>
    </row>
    <row r="90" spans="1:8" ht="52.5" customHeight="1" x14ac:dyDescent="0.2">
      <c r="A90" s="60">
        <v>2703</v>
      </c>
      <c r="B90" s="1">
        <v>45531</v>
      </c>
      <c r="C90" s="8" t="s">
        <v>257</v>
      </c>
      <c r="D90" s="10" t="s">
        <v>289</v>
      </c>
      <c r="E90" s="32" t="s">
        <v>281</v>
      </c>
      <c r="F90" s="61">
        <v>62100</v>
      </c>
      <c r="G90" s="24"/>
      <c r="H90" s="25"/>
    </row>
    <row r="91" spans="1:8" ht="63" customHeight="1" x14ac:dyDescent="0.2">
      <c r="A91" s="60">
        <v>2705</v>
      </c>
      <c r="B91" s="1">
        <v>45531</v>
      </c>
      <c r="C91" s="8" t="s">
        <v>258</v>
      </c>
      <c r="D91" s="10" t="s">
        <v>282</v>
      </c>
      <c r="E91" s="32" t="s">
        <v>283</v>
      </c>
      <c r="F91" s="61">
        <v>89675</v>
      </c>
      <c r="G91" s="24"/>
      <c r="H91" s="25"/>
    </row>
    <row r="92" spans="1:8" ht="123.75" x14ac:dyDescent="0.2">
      <c r="A92" s="60">
        <v>2729</v>
      </c>
      <c r="B92" s="1">
        <v>45532</v>
      </c>
      <c r="C92" s="8" t="s">
        <v>259</v>
      </c>
      <c r="D92" s="10" t="s">
        <v>288</v>
      </c>
      <c r="E92" s="32" t="s">
        <v>284</v>
      </c>
      <c r="F92" s="61">
        <v>781370.36</v>
      </c>
      <c r="G92" s="24"/>
      <c r="H92" s="25"/>
    </row>
    <row r="93" spans="1:8" ht="61.5" customHeight="1" x14ac:dyDescent="0.2">
      <c r="A93" s="60">
        <v>2731</v>
      </c>
      <c r="B93" s="1">
        <v>45532</v>
      </c>
      <c r="C93" s="8" t="s">
        <v>260</v>
      </c>
      <c r="D93" s="10" t="s">
        <v>286</v>
      </c>
      <c r="E93" s="2" t="s">
        <v>285</v>
      </c>
      <c r="F93" s="61">
        <v>201845</v>
      </c>
      <c r="G93" s="24"/>
      <c r="H93" s="25"/>
    </row>
    <row r="94" spans="1:8" ht="52.5" customHeight="1" x14ac:dyDescent="0.2">
      <c r="A94" s="60">
        <v>2733</v>
      </c>
      <c r="B94" s="1">
        <v>45532</v>
      </c>
      <c r="C94" s="8" t="s">
        <v>261</v>
      </c>
      <c r="D94" s="10" t="s">
        <v>261</v>
      </c>
      <c r="E94" s="2" t="s">
        <v>287</v>
      </c>
      <c r="F94" s="61">
        <v>51903</v>
      </c>
      <c r="G94" s="24"/>
      <c r="H94" s="25"/>
    </row>
    <row r="95" spans="1:8" ht="52.5" customHeight="1" x14ac:dyDescent="0.2">
      <c r="A95" s="60">
        <v>2742</v>
      </c>
      <c r="B95" s="1">
        <v>45534</v>
      </c>
      <c r="C95" s="8" t="s">
        <v>298</v>
      </c>
      <c r="D95" s="2" t="s">
        <v>296</v>
      </c>
      <c r="E95" s="2" t="s">
        <v>297</v>
      </c>
      <c r="F95" s="61">
        <v>350000</v>
      </c>
      <c r="G95" s="24"/>
      <c r="H95" s="25"/>
    </row>
    <row r="96" spans="1:8" ht="17.25" customHeight="1" thickBot="1" x14ac:dyDescent="0.25">
      <c r="A96" s="62" t="s">
        <v>10</v>
      </c>
      <c r="B96" s="35"/>
      <c r="C96" s="35"/>
      <c r="D96" s="35"/>
      <c r="E96" s="35"/>
      <c r="F96" s="63">
        <f>SUM(F12:F95)</f>
        <v>94150168.359999999</v>
      </c>
    </row>
    <row r="97" spans="1:6" ht="13.5" thickTop="1" x14ac:dyDescent="0.2">
      <c r="A97" s="45"/>
      <c r="B97" s="46"/>
      <c r="C97" s="46"/>
      <c r="D97" s="46"/>
      <c r="E97" s="46"/>
      <c r="F97" s="47"/>
    </row>
    <row r="98" spans="1:6" x14ac:dyDescent="0.2">
      <c r="A98" s="66"/>
      <c r="B98" s="67"/>
      <c r="C98" s="4"/>
      <c r="D98" s="4"/>
      <c r="E98" s="4"/>
      <c r="F98" s="68"/>
    </row>
    <row r="99" spans="1:6" x14ac:dyDescent="0.2">
      <c r="A99" s="45"/>
      <c r="B99" s="46"/>
      <c r="C99" s="46"/>
      <c r="D99" s="46"/>
      <c r="E99" s="46"/>
      <c r="F99" s="47"/>
    </row>
    <row r="100" spans="1:6" x14ac:dyDescent="0.2">
      <c r="A100" s="51" t="s">
        <v>9</v>
      </c>
      <c r="B100" s="52"/>
      <c r="C100" s="52"/>
      <c r="D100" s="52"/>
      <c r="E100" s="52"/>
      <c r="F100" s="53"/>
    </row>
    <row r="101" spans="1:6" ht="12.75" customHeight="1" x14ac:dyDescent="0.2">
      <c r="A101" s="54" t="s">
        <v>5</v>
      </c>
      <c r="B101" s="36"/>
      <c r="C101" s="36"/>
      <c r="D101" s="36"/>
      <c r="E101" s="36"/>
      <c r="F101" s="55"/>
    </row>
    <row r="102" spans="1:6" ht="13.5" thickBot="1" x14ac:dyDescent="0.25">
      <c r="A102" s="69" t="s">
        <v>26</v>
      </c>
      <c r="B102" s="70"/>
      <c r="C102" s="70"/>
      <c r="D102" s="70"/>
      <c r="E102" s="70"/>
      <c r="F102" s="71"/>
    </row>
    <row r="104" spans="1:6" ht="13.5" thickBot="1" x14ac:dyDescent="0.25"/>
    <row r="105" spans="1:6" x14ac:dyDescent="0.2">
      <c r="A105" s="72"/>
      <c r="B105" s="73"/>
      <c r="C105" s="73"/>
      <c r="D105" s="73"/>
      <c r="E105" s="73"/>
      <c r="F105" s="74"/>
    </row>
    <row r="106" spans="1:6" x14ac:dyDescent="0.2">
      <c r="A106" s="75"/>
      <c r="B106" s="76"/>
      <c r="C106" s="76"/>
      <c r="D106" s="76"/>
      <c r="E106" s="76"/>
      <c r="F106" s="77"/>
    </row>
    <row r="107" spans="1:6" x14ac:dyDescent="0.2">
      <c r="A107" s="75"/>
      <c r="B107" s="76"/>
      <c r="C107" s="76"/>
      <c r="D107" s="76"/>
      <c r="E107" s="76"/>
      <c r="F107" s="77"/>
    </row>
    <row r="108" spans="1:6" x14ac:dyDescent="0.2">
      <c r="A108" s="75"/>
      <c r="B108" s="76"/>
      <c r="C108" s="76"/>
      <c r="D108" s="76"/>
      <c r="E108" s="76"/>
      <c r="F108" s="77"/>
    </row>
    <row r="109" spans="1:6" x14ac:dyDescent="0.2">
      <c r="A109" s="75"/>
      <c r="B109" s="76"/>
      <c r="C109" s="76"/>
      <c r="D109" s="76"/>
      <c r="E109" s="76"/>
      <c r="F109" s="77"/>
    </row>
    <row r="110" spans="1:6" x14ac:dyDescent="0.2">
      <c r="A110" s="75"/>
      <c r="B110" s="76"/>
      <c r="C110" s="76"/>
      <c r="D110" s="76"/>
      <c r="E110" s="76"/>
      <c r="F110" s="77"/>
    </row>
    <row r="111" spans="1:6" x14ac:dyDescent="0.2">
      <c r="A111" s="75"/>
      <c r="B111" s="76"/>
      <c r="C111" s="76"/>
      <c r="D111" s="76"/>
      <c r="E111" s="76"/>
      <c r="F111" s="77"/>
    </row>
    <row r="112" spans="1:6" x14ac:dyDescent="0.2">
      <c r="A112" s="64" t="s">
        <v>11</v>
      </c>
      <c r="B112" s="34"/>
      <c r="C112" s="34"/>
      <c r="D112" s="34"/>
      <c r="E112" s="34"/>
      <c r="F112" s="65"/>
    </row>
    <row r="113" spans="1:6" x14ac:dyDescent="0.2">
      <c r="A113" s="56" t="s">
        <v>14</v>
      </c>
      <c r="B113" s="33"/>
      <c r="C113" s="33"/>
      <c r="D113" s="33"/>
      <c r="E113" s="33"/>
      <c r="F113" s="57"/>
    </row>
    <row r="114" spans="1:6" x14ac:dyDescent="0.2">
      <c r="A114" s="54" t="s">
        <v>29</v>
      </c>
      <c r="B114" s="36"/>
      <c r="C114" s="36"/>
      <c r="D114" s="36"/>
      <c r="E114" s="36"/>
      <c r="F114" s="55"/>
    </row>
    <row r="115" spans="1:6" x14ac:dyDescent="0.2">
      <c r="A115" s="54" t="s">
        <v>8</v>
      </c>
      <c r="B115" s="36"/>
      <c r="C115" s="36"/>
      <c r="D115" s="36"/>
      <c r="E115" s="36"/>
      <c r="F115" s="55"/>
    </row>
    <row r="116" spans="1:6" ht="13.5" thickBot="1" x14ac:dyDescent="0.25">
      <c r="A116" s="78"/>
      <c r="B116" s="37"/>
      <c r="C116" s="37"/>
      <c r="D116" s="37"/>
      <c r="E116" s="37"/>
      <c r="F116" s="79"/>
    </row>
    <row r="117" spans="1:6" ht="13.5" thickBot="1" x14ac:dyDescent="0.25">
      <c r="A117" s="18" t="s">
        <v>6</v>
      </c>
      <c r="B117" s="19" t="s">
        <v>0</v>
      </c>
      <c r="C117" s="19" t="s">
        <v>1</v>
      </c>
      <c r="D117" s="19" t="s">
        <v>2</v>
      </c>
      <c r="E117" s="19" t="s">
        <v>3</v>
      </c>
      <c r="F117" s="20" t="s">
        <v>4</v>
      </c>
    </row>
    <row r="118" spans="1:6" ht="56.25" x14ac:dyDescent="0.2">
      <c r="A118" s="60">
        <v>2330</v>
      </c>
      <c r="B118" s="1">
        <v>45505</v>
      </c>
      <c r="C118" s="8" t="s">
        <v>34</v>
      </c>
      <c r="D118" s="2" t="s">
        <v>32</v>
      </c>
      <c r="E118" s="2" t="s">
        <v>33</v>
      </c>
      <c r="F118" s="61">
        <v>5000000</v>
      </c>
    </row>
    <row r="119" spans="1:6" ht="67.5" x14ac:dyDescent="0.2">
      <c r="A119" s="60">
        <v>2336</v>
      </c>
      <c r="B119" s="1">
        <v>45505</v>
      </c>
      <c r="C119" s="8" t="s">
        <v>38</v>
      </c>
      <c r="D119" s="2" t="s">
        <v>65</v>
      </c>
      <c r="E119" s="2" t="s">
        <v>64</v>
      </c>
      <c r="F119" s="61">
        <v>233050</v>
      </c>
    </row>
    <row r="120" spans="1:6" ht="56.25" x14ac:dyDescent="0.2">
      <c r="A120" s="60">
        <v>2344</v>
      </c>
      <c r="B120" s="1">
        <v>45505</v>
      </c>
      <c r="C120" s="8" t="s">
        <v>28</v>
      </c>
      <c r="D120" s="2" t="s">
        <v>39</v>
      </c>
      <c r="E120" s="2" t="s">
        <v>40</v>
      </c>
      <c r="F120" s="61">
        <v>196944.6</v>
      </c>
    </row>
    <row r="121" spans="1:6" ht="45" x14ac:dyDescent="0.2">
      <c r="A121" s="60">
        <v>2361</v>
      </c>
      <c r="B121" s="1">
        <v>45506</v>
      </c>
      <c r="C121" s="8" t="s">
        <v>45</v>
      </c>
      <c r="D121" s="2" t="s">
        <v>42</v>
      </c>
      <c r="E121" s="2" t="s">
        <v>41</v>
      </c>
      <c r="F121" s="61">
        <v>378476.68</v>
      </c>
    </row>
    <row r="122" spans="1:6" ht="56.25" x14ac:dyDescent="0.2">
      <c r="A122" s="60">
        <v>2366</v>
      </c>
      <c r="B122" s="1">
        <v>45478</v>
      </c>
      <c r="C122" s="8" t="s">
        <v>44</v>
      </c>
      <c r="D122" s="2" t="s">
        <v>43</v>
      </c>
      <c r="E122" s="2" t="s">
        <v>46</v>
      </c>
      <c r="F122" s="61">
        <v>129128.58</v>
      </c>
    </row>
    <row r="123" spans="1:6" ht="45" x14ac:dyDescent="0.2">
      <c r="A123" s="60">
        <v>2368</v>
      </c>
      <c r="B123" s="1">
        <v>45478</v>
      </c>
      <c r="C123" s="8" t="s">
        <v>49</v>
      </c>
      <c r="D123" s="2" t="s">
        <v>47</v>
      </c>
      <c r="E123" s="2" t="s">
        <v>48</v>
      </c>
      <c r="F123" s="61">
        <v>180009</v>
      </c>
    </row>
    <row r="124" spans="1:6" ht="45" x14ac:dyDescent="0.2">
      <c r="A124" s="60">
        <v>2370</v>
      </c>
      <c r="B124" s="1">
        <v>45478</v>
      </c>
      <c r="C124" s="8" t="s">
        <v>50</v>
      </c>
      <c r="D124" s="2" t="s">
        <v>51</v>
      </c>
      <c r="E124" s="2" t="s">
        <v>52</v>
      </c>
      <c r="F124" s="61">
        <v>803296.8</v>
      </c>
    </row>
    <row r="125" spans="1:6" ht="67.5" x14ac:dyDescent="0.2">
      <c r="A125" s="60">
        <v>2372</v>
      </c>
      <c r="B125" s="1">
        <v>45510</v>
      </c>
      <c r="C125" s="8" t="s">
        <v>54</v>
      </c>
      <c r="D125" s="2" t="s">
        <v>53</v>
      </c>
      <c r="E125" s="2" t="s">
        <v>55</v>
      </c>
      <c r="F125" s="61">
        <v>41536</v>
      </c>
    </row>
    <row r="126" spans="1:6" ht="56.25" x14ac:dyDescent="0.2">
      <c r="A126" s="60">
        <v>2390</v>
      </c>
      <c r="B126" s="1">
        <v>45510</v>
      </c>
      <c r="C126" s="8" t="s">
        <v>63</v>
      </c>
      <c r="D126" s="2" t="s">
        <v>61</v>
      </c>
      <c r="E126" s="2" t="s">
        <v>62</v>
      </c>
      <c r="F126" s="61">
        <v>234709.46</v>
      </c>
    </row>
    <row r="127" spans="1:6" ht="56.25" x14ac:dyDescent="0.2">
      <c r="A127" s="60">
        <v>2427</v>
      </c>
      <c r="B127" s="1">
        <v>45512</v>
      </c>
      <c r="C127" s="8" t="s">
        <v>68</v>
      </c>
      <c r="D127" s="2" t="s">
        <v>69</v>
      </c>
      <c r="E127" s="2" t="s">
        <v>66</v>
      </c>
      <c r="F127" s="61">
        <v>95000</v>
      </c>
    </row>
    <row r="128" spans="1:6" ht="67.5" x14ac:dyDescent="0.2">
      <c r="A128" s="60">
        <v>2435</v>
      </c>
      <c r="B128" s="1">
        <v>45512</v>
      </c>
      <c r="C128" s="8" t="s">
        <v>71</v>
      </c>
      <c r="D128" s="2" t="s">
        <v>73</v>
      </c>
      <c r="E128" s="2" t="s">
        <v>80</v>
      </c>
      <c r="F128" s="61">
        <v>57525</v>
      </c>
    </row>
    <row r="129" spans="1:6" ht="67.5" x14ac:dyDescent="0.2">
      <c r="A129" s="60">
        <v>2438</v>
      </c>
      <c r="B129" s="1">
        <v>45512</v>
      </c>
      <c r="C129" s="8" t="s">
        <v>72</v>
      </c>
      <c r="D129" s="2" t="s">
        <v>74</v>
      </c>
      <c r="E129" s="2" t="s">
        <v>81</v>
      </c>
      <c r="F129" s="61">
        <v>1725160</v>
      </c>
    </row>
    <row r="130" spans="1:6" ht="56.25" x14ac:dyDescent="0.2">
      <c r="A130" s="60">
        <v>2439</v>
      </c>
      <c r="B130" s="1">
        <v>45512</v>
      </c>
      <c r="C130" s="8" t="s">
        <v>86</v>
      </c>
      <c r="D130" s="2" t="s">
        <v>88</v>
      </c>
      <c r="E130" s="2" t="s">
        <v>87</v>
      </c>
      <c r="F130" s="61">
        <v>1507511.12</v>
      </c>
    </row>
    <row r="131" spans="1:6" ht="67.5" x14ac:dyDescent="0.2">
      <c r="A131" s="60">
        <v>2441</v>
      </c>
      <c r="B131" s="1">
        <v>45512</v>
      </c>
      <c r="C131" s="8" t="s">
        <v>85</v>
      </c>
      <c r="D131" s="2" t="s">
        <v>89</v>
      </c>
      <c r="E131" s="2" t="s">
        <v>84</v>
      </c>
      <c r="F131" s="61">
        <v>56463</v>
      </c>
    </row>
    <row r="132" spans="1:6" ht="56.25" x14ac:dyDescent="0.2">
      <c r="A132" s="60">
        <v>2445</v>
      </c>
      <c r="B132" s="1">
        <v>45512</v>
      </c>
      <c r="C132" s="8" t="s">
        <v>28</v>
      </c>
      <c r="D132" s="2" t="s">
        <v>95</v>
      </c>
      <c r="E132" s="2" t="s">
        <v>96</v>
      </c>
      <c r="F132" s="61">
        <v>104919.25</v>
      </c>
    </row>
    <row r="133" spans="1:6" ht="33.75" x14ac:dyDescent="0.2">
      <c r="A133" s="60">
        <v>2450</v>
      </c>
      <c r="B133" s="1">
        <v>45513</v>
      </c>
      <c r="C133" s="8" t="s">
        <v>92</v>
      </c>
      <c r="D133" s="2" t="s">
        <v>83</v>
      </c>
      <c r="E133" s="2" t="s">
        <v>82</v>
      </c>
      <c r="F133" s="61">
        <v>413000</v>
      </c>
    </row>
    <row r="134" spans="1:6" ht="45" x14ac:dyDescent="0.2">
      <c r="A134" s="60">
        <v>2452</v>
      </c>
      <c r="B134" s="1">
        <v>45513</v>
      </c>
      <c r="C134" s="8" t="s">
        <v>98</v>
      </c>
      <c r="D134" s="2" t="s">
        <v>99</v>
      </c>
      <c r="E134" s="2" t="s">
        <v>25</v>
      </c>
      <c r="F134" s="61">
        <v>160834</v>
      </c>
    </row>
    <row r="135" spans="1:6" ht="56.25" x14ac:dyDescent="0.2">
      <c r="A135" s="60">
        <v>2470</v>
      </c>
      <c r="B135" s="1">
        <v>45517</v>
      </c>
      <c r="C135" s="8" t="s">
        <v>105</v>
      </c>
      <c r="D135" s="2" t="s">
        <v>140</v>
      </c>
      <c r="E135" s="2" t="s">
        <v>209</v>
      </c>
      <c r="F135" s="61">
        <v>187620</v>
      </c>
    </row>
    <row r="136" spans="1:6" ht="45" x14ac:dyDescent="0.2">
      <c r="A136" s="60">
        <v>2472</v>
      </c>
      <c r="B136" s="1">
        <v>45517</v>
      </c>
      <c r="C136" s="8" t="s">
        <v>106</v>
      </c>
      <c r="D136" s="2" t="s">
        <v>141</v>
      </c>
      <c r="E136" s="2" t="s">
        <v>192</v>
      </c>
      <c r="F136" s="61">
        <v>71390</v>
      </c>
    </row>
    <row r="137" spans="1:6" ht="33.75" x14ac:dyDescent="0.2">
      <c r="A137" s="60">
        <v>2475</v>
      </c>
      <c r="B137" s="1">
        <v>45517</v>
      </c>
      <c r="C137" s="8" t="s">
        <v>107</v>
      </c>
      <c r="D137" s="2" t="s">
        <v>142</v>
      </c>
      <c r="E137" s="2" t="s">
        <v>193</v>
      </c>
      <c r="F137" s="61">
        <v>265500</v>
      </c>
    </row>
    <row r="138" spans="1:6" ht="33.75" x14ac:dyDescent="0.2">
      <c r="A138" s="60">
        <v>2482</v>
      </c>
      <c r="B138" s="1">
        <v>45517</v>
      </c>
      <c r="C138" s="8" t="s">
        <v>108</v>
      </c>
      <c r="D138" s="2" t="s">
        <v>143</v>
      </c>
      <c r="E138" s="2" t="s">
        <v>194</v>
      </c>
      <c r="F138" s="61">
        <v>47200</v>
      </c>
    </row>
    <row r="139" spans="1:6" ht="33.75" x14ac:dyDescent="0.2">
      <c r="A139" s="60">
        <v>2484</v>
      </c>
      <c r="B139" s="1">
        <v>45517</v>
      </c>
      <c r="C139" s="8" t="s">
        <v>109</v>
      </c>
      <c r="D139" s="2" t="s">
        <v>144</v>
      </c>
      <c r="E139" s="2" t="s">
        <v>195</v>
      </c>
      <c r="F139" s="61">
        <v>247800</v>
      </c>
    </row>
    <row r="140" spans="1:6" ht="33.75" x14ac:dyDescent="0.2">
      <c r="A140" s="60">
        <v>2486</v>
      </c>
      <c r="B140" s="1">
        <v>45517</v>
      </c>
      <c r="C140" s="8" t="s">
        <v>110</v>
      </c>
      <c r="D140" s="2" t="s">
        <v>145</v>
      </c>
      <c r="E140" s="2" t="s">
        <v>193</v>
      </c>
      <c r="F140" s="61">
        <v>265500</v>
      </c>
    </row>
    <row r="141" spans="1:6" ht="45" x14ac:dyDescent="0.2">
      <c r="A141" s="60">
        <v>2506</v>
      </c>
      <c r="B141" s="1">
        <v>45517</v>
      </c>
      <c r="C141" s="8" t="s">
        <v>114</v>
      </c>
      <c r="D141" s="2" t="s">
        <v>150</v>
      </c>
      <c r="E141" s="2" t="s">
        <v>185</v>
      </c>
      <c r="F141" s="61">
        <v>12709633.59</v>
      </c>
    </row>
    <row r="142" spans="1:6" ht="56.25" x14ac:dyDescent="0.2">
      <c r="A142" s="60">
        <v>2511</v>
      </c>
      <c r="B142" s="1">
        <v>45517</v>
      </c>
      <c r="C142" s="8" t="s">
        <v>115</v>
      </c>
      <c r="D142" s="2" t="s">
        <v>151</v>
      </c>
      <c r="E142" s="2" t="s">
        <v>186</v>
      </c>
      <c r="F142" s="61">
        <v>13715399.26</v>
      </c>
    </row>
    <row r="143" spans="1:6" ht="56.25" x14ac:dyDescent="0.2">
      <c r="A143" s="60">
        <v>2515</v>
      </c>
      <c r="B143" s="1">
        <v>45517</v>
      </c>
      <c r="C143" s="8" t="s">
        <v>116</v>
      </c>
      <c r="D143" s="2" t="s">
        <v>152</v>
      </c>
      <c r="E143" s="2" t="s">
        <v>219</v>
      </c>
      <c r="F143" s="61">
        <v>40000</v>
      </c>
    </row>
    <row r="144" spans="1:6" ht="45" x14ac:dyDescent="0.2">
      <c r="A144" s="60">
        <v>2526</v>
      </c>
      <c r="B144" s="1">
        <v>45518</v>
      </c>
      <c r="C144" s="8" t="s">
        <v>85</v>
      </c>
      <c r="D144" s="2" t="s">
        <v>154</v>
      </c>
      <c r="E144" s="2" t="s">
        <v>242</v>
      </c>
      <c r="F144" s="61">
        <v>940318.4</v>
      </c>
    </row>
    <row r="145" spans="1:6" ht="56.25" x14ac:dyDescent="0.2">
      <c r="A145" s="60">
        <v>2535</v>
      </c>
      <c r="B145" s="1">
        <v>45518</v>
      </c>
      <c r="C145" s="8" t="s">
        <v>118</v>
      </c>
      <c r="D145" s="2" t="s">
        <v>155</v>
      </c>
      <c r="E145" s="2" t="s">
        <v>191</v>
      </c>
      <c r="F145" s="61">
        <v>77645.39</v>
      </c>
    </row>
    <row r="146" spans="1:6" ht="56.25" x14ac:dyDescent="0.2">
      <c r="A146" s="60">
        <v>2543</v>
      </c>
      <c r="B146" s="1">
        <v>45518</v>
      </c>
      <c r="C146" s="8" t="s">
        <v>119</v>
      </c>
      <c r="D146" s="2" t="s">
        <v>156</v>
      </c>
      <c r="E146" s="2" t="s">
        <v>193</v>
      </c>
      <c r="F146" s="61">
        <v>265500</v>
      </c>
    </row>
    <row r="147" spans="1:6" ht="56.25" x14ac:dyDescent="0.2">
      <c r="A147" s="60">
        <v>2546</v>
      </c>
      <c r="B147" s="1">
        <v>45518</v>
      </c>
      <c r="C147" s="8" t="s">
        <v>120</v>
      </c>
      <c r="D147" s="2" t="s">
        <v>157</v>
      </c>
      <c r="E147" s="2" t="s">
        <v>208</v>
      </c>
      <c r="F147" s="61">
        <v>232731.4</v>
      </c>
    </row>
    <row r="148" spans="1:6" ht="33.75" x14ac:dyDescent="0.2">
      <c r="A148" s="60">
        <v>2548</v>
      </c>
      <c r="B148" s="1">
        <v>45518</v>
      </c>
      <c r="C148" s="8" t="s">
        <v>121</v>
      </c>
      <c r="D148" s="2" t="s">
        <v>158</v>
      </c>
      <c r="E148" s="2" t="s">
        <v>197</v>
      </c>
      <c r="F148" s="61">
        <v>177000</v>
      </c>
    </row>
    <row r="149" spans="1:6" ht="33.75" x14ac:dyDescent="0.2">
      <c r="A149" s="60">
        <v>2550</v>
      </c>
      <c r="B149" s="1">
        <v>45518</v>
      </c>
      <c r="C149" s="8" t="s">
        <v>122</v>
      </c>
      <c r="D149" s="2" t="s">
        <v>159</v>
      </c>
      <c r="E149" s="2" t="s">
        <v>198</v>
      </c>
      <c r="F149" s="61">
        <v>177000</v>
      </c>
    </row>
    <row r="150" spans="1:6" ht="56.25" x14ac:dyDescent="0.2">
      <c r="A150" s="60">
        <v>2552</v>
      </c>
      <c r="B150" s="1">
        <v>45518</v>
      </c>
      <c r="C150" s="8" t="s">
        <v>120</v>
      </c>
      <c r="D150" s="2" t="s">
        <v>160</v>
      </c>
      <c r="E150" s="2" t="s">
        <v>215</v>
      </c>
      <c r="F150" s="61">
        <v>36108</v>
      </c>
    </row>
    <row r="151" spans="1:6" ht="33.75" x14ac:dyDescent="0.2">
      <c r="A151" s="60">
        <v>2562</v>
      </c>
      <c r="B151" s="1">
        <v>45519</v>
      </c>
      <c r="C151" s="8" t="s">
        <v>123</v>
      </c>
      <c r="D151" s="2" t="s">
        <v>161</v>
      </c>
      <c r="E151" s="2" t="s">
        <v>199</v>
      </c>
      <c r="F151" s="61">
        <v>299999.99</v>
      </c>
    </row>
    <row r="152" spans="1:6" ht="33.75" x14ac:dyDescent="0.2">
      <c r="A152" s="60">
        <v>2564</v>
      </c>
      <c r="B152" s="1">
        <v>45519</v>
      </c>
      <c r="C152" s="8" t="s">
        <v>124</v>
      </c>
      <c r="D152" s="2" t="s">
        <v>162</v>
      </c>
      <c r="E152" s="2" t="s">
        <v>200</v>
      </c>
      <c r="F152" s="61">
        <v>118000</v>
      </c>
    </row>
    <row r="153" spans="1:6" ht="33.75" x14ac:dyDescent="0.2">
      <c r="A153" s="60">
        <v>2566</v>
      </c>
      <c r="B153" s="1">
        <v>45519</v>
      </c>
      <c r="C153" s="8" t="s">
        <v>125</v>
      </c>
      <c r="D153" s="2" t="s">
        <v>163</v>
      </c>
      <c r="E153" s="2" t="s">
        <v>207</v>
      </c>
      <c r="F153" s="61">
        <v>177000</v>
      </c>
    </row>
    <row r="154" spans="1:6" ht="45" x14ac:dyDescent="0.2">
      <c r="A154" s="60">
        <v>2568</v>
      </c>
      <c r="B154" s="1">
        <v>45519</v>
      </c>
      <c r="C154" s="8" t="s">
        <v>126</v>
      </c>
      <c r="D154" s="2" t="s">
        <v>149</v>
      </c>
      <c r="E154" s="2" t="s">
        <v>201</v>
      </c>
      <c r="F154" s="61">
        <v>177000</v>
      </c>
    </row>
    <row r="155" spans="1:6" ht="33.75" x14ac:dyDescent="0.2">
      <c r="A155" s="60">
        <v>2570</v>
      </c>
      <c r="B155" s="1">
        <v>45519</v>
      </c>
      <c r="C155" s="8" t="s">
        <v>127</v>
      </c>
      <c r="D155" s="2" t="s">
        <v>164</v>
      </c>
      <c r="E155" s="2" t="s">
        <v>202</v>
      </c>
      <c r="F155" s="61">
        <v>265500</v>
      </c>
    </row>
    <row r="156" spans="1:6" ht="33.75" x14ac:dyDescent="0.2">
      <c r="A156" s="60">
        <v>2572</v>
      </c>
      <c r="B156" s="1">
        <v>45519</v>
      </c>
      <c r="C156" s="8" t="s">
        <v>128</v>
      </c>
      <c r="D156" s="2" t="s">
        <v>165</v>
      </c>
      <c r="E156" s="2" t="s">
        <v>201</v>
      </c>
      <c r="F156" s="61">
        <v>177000</v>
      </c>
    </row>
    <row r="157" spans="1:6" ht="56.25" x14ac:dyDescent="0.2">
      <c r="A157" s="60">
        <v>2581</v>
      </c>
      <c r="B157" s="1">
        <v>45519</v>
      </c>
      <c r="C157" s="8" t="s">
        <v>129</v>
      </c>
      <c r="D157" s="2" t="s">
        <v>166</v>
      </c>
      <c r="E157" s="2" t="s">
        <v>187</v>
      </c>
      <c r="F157" s="61">
        <v>11050298.1</v>
      </c>
    </row>
    <row r="158" spans="1:6" ht="45" x14ac:dyDescent="0.2">
      <c r="A158" s="60">
        <v>2583</v>
      </c>
      <c r="B158" s="1">
        <v>45519</v>
      </c>
      <c r="C158" s="8" t="s">
        <v>120</v>
      </c>
      <c r="D158" s="2" t="s">
        <v>167</v>
      </c>
      <c r="E158" s="2" t="s">
        <v>206</v>
      </c>
      <c r="F158" s="61">
        <v>231280</v>
      </c>
    </row>
    <row r="159" spans="1:6" ht="45" x14ac:dyDescent="0.2">
      <c r="A159" s="60">
        <v>2596</v>
      </c>
      <c r="B159" s="1">
        <v>45523</v>
      </c>
      <c r="C159" s="8" t="s">
        <v>131</v>
      </c>
      <c r="D159" s="2" t="s">
        <v>170</v>
      </c>
      <c r="E159" s="2" t="s">
        <v>189</v>
      </c>
      <c r="F159" s="61">
        <v>28450</v>
      </c>
    </row>
    <row r="160" spans="1:6" ht="33.75" x14ac:dyDescent="0.2">
      <c r="A160" s="60">
        <v>2598</v>
      </c>
      <c r="B160" s="1">
        <v>45523</v>
      </c>
      <c r="C160" s="8" t="s">
        <v>132</v>
      </c>
      <c r="D160" s="2" t="s">
        <v>169</v>
      </c>
      <c r="E160" s="2" t="s">
        <v>203</v>
      </c>
      <c r="F160" s="61">
        <v>59000</v>
      </c>
    </row>
    <row r="161" spans="1:6" ht="33.75" x14ac:dyDescent="0.2">
      <c r="A161" s="60">
        <v>2600</v>
      </c>
      <c r="B161" s="1">
        <v>45523</v>
      </c>
      <c r="C161" s="8" t="s">
        <v>133</v>
      </c>
      <c r="D161" s="2" t="s">
        <v>171</v>
      </c>
      <c r="E161" s="2" t="s">
        <v>204</v>
      </c>
      <c r="F161" s="61">
        <v>265500</v>
      </c>
    </row>
    <row r="162" spans="1:6" ht="56.25" x14ac:dyDescent="0.2">
      <c r="A162" s="60">
        <v>2617</v>
      </c>
      <c r="B162" s="1">
        <v>45523</v>
      </c>
      <c r="C162" s="8" t="s">
        <v>134</v>
      </c>
      <c r="D162" s="2" t="s">
        <v>172</v>
      </c>
      <c r="E162" s="2" t="s">
        <v>188</v>
      </c>
      <c r="F162" s="61">
        <v>40887</v>
      </c>
    </row>
    <row r="163" spans="1:6" ht="90" x14ac:dyDescent="0.2">
      <c r="A163" s="60">
        <v>2631</v>
      </c>
      <c r="B163" s="1">
        <v>45524</v>
      </c>
      <c r="C163" s="8" t="s">
        <v>305</v>
      </c>
      <c r="D163" s="2" t="s">
        <v>306</v>
      </c>
      <c r="E163" s="2" t="s">
        <v>307</v>
      </c>
      <c r="F163" s="61">
        <v>229657.5</v>
      </c>
    </row>
    <row r="164" spans="1:6" ht="45" x14ac:dyDescent="0.2">
      <c r="A164" s="60">
        <v>2655</v>
      </c>
      <c r="B164" s="1">
        <v>45526</v>
      </c>
      <c r="C164" s="8" t="s">
        <v>247</v>
      </c>
      <c r="D164" s="2" t="s">
        <v>294</v>
      </c>
      <c r="E164" s="2" t="s">
        <v>304</v>
      </c>
      <c r="F164" s="61">
        <v>1623355.5</v>
      </c>
    </row>
    <row r="165" spans="1:6" ht="45" x14ac:dyDescent="0.2">
      <c r="A165" s="60">
        <v>2660</v>
      </c>
      <c r="B165" s="1">
        <v>45526</v>
      </c>
      <c r="C165" s="8" t="s">
        <v>248</v>
      </c>
      <c r="D165" s="2" t="s">
        <v>293</v>
      </c>
      <c r="E165" s="2" t="s">
        <v>266</v>
      </c>
      <c r="F165" s="61">
        <v>59000</v>
      </c>
    </row>
    <row r="166" spans="1:6" ht="45" x14ac:dyDescent="0.2">
      <c r="A166" s="60">
        <v>2675</v>
      </c>
      <c r="B166" s="1">
        <v>45530</v>
      </c>
      <c r="C166" s="8" t="s">
        <v>249</v>
      </c>
      <c r="D166" s="2" t="s">
        <v>292</v>
      </c>
      <c r="E166" s="2" t="s">
        <v>198</v>
      </c>
      <c r="F166" s="61">
        <v>177000</v>
      </c>
    </row>
    <row r="167" spans="1:6" ht="78.75" x14ac:dyDescent="0.2">
      <c r="A167" s="60">
        <v>2679</v>
      </c>
      <c r="B167" s="1">
        <v>45530</v>
      </c>
      <c r="C167" s="8" t="s">
        <v>251</v>
      </c>
      <c r="D167" s="2" t="s">
        <v>269</v>
      </c>
      <c r="E167" s="2" t="s">
        <v>295</v>
      </c>
      <c r="F167" s="61">
        <v>226810</v>
      </c>
    </row>
    <row r="168" spans="1:6" ht="67.5" x14ac:dyDescent="0.2">
      <c r="A168" s="60">
        <v>2686</v>
      </c>
      <c r="B168" s="1">
        <v>45531</v>
      </c>
      <c r="C168" s="8" t="s">
        <v>253</v>
      </c>
      <c r="D168" s="2" t="s">
        <v>274</v>
      </c>
      <c r="E168" s="2" t="s">
        <v>273</v>
      </c>
      <c r="F168" s="61">
        <v>171100</v>
      </c>
    </row>
    <row r="169" spans="1:6" ht="56.25" x14ac:dyDescent="0.2">
      <c r="A169" s="60">
        <v>2695</v>
      </c>
      <c r="B169" s="1">
        <v>45531</v>
      </c>
      <c r="C169" s="8" t="s">
        <v>54</v>
      </c>
      <c r="D169" s="2" t="s">
        <v>275</v>
      </c>
      <c r="E169" s="2" t="s">
        <v>276</v>
      </c>
      <c r="F169" s="61">
        <v>41536</v>
      </c>
    </row>
    <row r="170" spans="1:6" ht="56.25" x14ac:dyDescent="0.2">
      <c r="A170" s="60">
        <v>2705</v>
      </c>
      <c r="B170" s="1">
        <v>45531</v>
      </c>
      <c r="C170" s="8" t="s">
        <v>258</v>
      </c>
      <c r="D170" s="2" t="s">
        <v>282</v>
      </c>
      <c r="E170" s="2" t="s">
        <v>283</v>
      </c>
      <c r="F170" s="61">
        <v>89675</v>
      </c>
    </row>
    <row r="171" spans="1:6" ht="123.75" x14ac:dyDescent="0.2">
      <c r="A171" s="60">
        <v>2729</v>
      </c>
      <c r="B171" s="1">
        <v>45532</v>
      </c>
      <c r="C171" s="8" t="s">
        <v>259</v>
      </c>
      <c r="D171" s="2" t="s">
        <v>288</v>
      </c>
      <c r="E171" s="2" t="s">
        <v>284</v>
      </c>
      <c r="F171" s="61">
        <v>781370.36</v>
      </c>
    </row>
    <row r="172" spans="1:6" ht="13.5" thickBot="1" x14ac:dyDescent="0.25">
      <c r="A172" s="60"/>
      <c r="B172" s="1"/>
      <c r="C172" s="13"/>
      <c r="D172" s="10"/>
      <c r="E172" s="2"/>
      <c r="F172" s="80"/>
    </row>
    <row r="173" spans="1:6" ht="13.5" thickBot="1" x14ac:dyDescent="0.25">
      <c r="A173" s="81"/>
      <c r="B173" s="38"/>
      <c r="C173" s="38"/>
      <c r="D173" s="38"/>
      <c r="E173" s="39"/>
      <c r="F173" s="82">
        <f>SUM(F118:F172)</f>
        <v>57063328.979999997</v>
      </c>
    </row>
    <row r="174" spans="1:6" ht="13.5" thickTop="1" x14ac:dyDescent="0.2">
      <c r="A174" s="66"/>
      <c r="B174" s="4"/>
      <c r="C174" s="4"/>
      <c r="D174" s="4"/>
      <c r="E174" s="4"/>
      <c r="F174" s="83"/>
    </row>
    <row r="175" spans="1:6" x14ac:dyDescent="0.2">
      <c r="A175" s="66"/>
      <c r="B175" s="4"/>
      <c r="C175" s="4"/>
      <c r="D175" s="4"/>
      <c r="E175" s="4"/>
      <c r="F175" s="83"/>
    </row>
    <row r="176" spans="1:6" x14ac:dyDescent="0.2">
      <c r="A176" s="66"/>
      <c r="B176" s="4"/>
      <c r="C176" s="4"/>
      <c r="D176" s="4"/>
      <c r="E176" s="4"/>
      <c r="F176" s="83"/>
    </row>
    <row r="177" spans="1:6" x14ac:dyDescent="0.2">
      <c r="A177" s="51" t="s">
        <v>9</v>
      </c>
      <c r="B177" s="52"/>
      <c r="C177" s="52"/>
      <c r="D177" s="52"/>
      <c r="E177" s="52"/>
      <c r="F177" s="53"/>
    </row>
    <row r="178" spans="1:6" ht="12.75" customHeight="1" x14ac:dyDescent="0.2">
      <c r="A178" s="54" t="s">
        <v>5</v>
      </c>
      <c r="B178" s="36"/>
      <c r="C178" s="36"/>
      <c r="D178" s="36"/>
      <c r="E178" s="36"/>
      <c r="F178" s="55"/>
    </row>
    <row r="179" spans="1:6" ht="13.5" thickBot="1" x14ac:dyDescent="0.25">
      <c r="A179" s="84"/>
      <c r="B179" s="85"/>
      <c r="C179" s="85"/>
      <c r="D179" s="85"/>
      <c r="E179" s="85"/>
      <c r="F179" s="86"/>
    </row>
    <row r="181" spans="1:6" ht="13.5" thickBot="1" x14ac:dyDescent="0.25"/>
    <row r="182" spans="1:6" x14ac:dyDescent="0.2">
      <c r="A182" s="72"/>
      <c r="B182" s="73"/>
      <c r="C182" s="73"/>
      <c r="D182" s="74"/>
    </row>
    <row r="183" spans="1:6" x14ac:dyDescent="0.2">
      <c r="A183" s="66"/>
      <c r="B183" s="4"/>
      <c r="C183" s="4"/>
      <c r="D183" s="83"/>
    </row>
    <row r="184" spans="1:6" x14ac:dyDescent="0.2">
      <c r="A184" s="45"/>
      <c r="B184" s="46"/>
      <c r="C184" s="46"/>
      <c r="D184" s="47"/>
    </row>
    <row r="185" spans="1:6" x14ac:dyDescent="0.2">
      <c r="A185" s="45"/>
      <c r="B185" s="46"/>
      <c r="C185" s="46"/>
      <c r="D185" s="47"/>
    </row>
    <row r="186" spans="1:6" x14ac:dyDescent="0.2">
      <c r="A186" s="94"/>
      <c r="B186" s="95"/>
      <c r="C186" s="95"/>
      <c r="D186" s="96"/>
    </row>
    <row r="187" spans="1:6" x14ac:dyDescent="0.2">
      <c r="A187" s="97"/>
      <c r="B187" s="98"/>
      <c r="C187" s="98"/>
      <c r="D187" s="99"/>
    </row>
    <row r="188" spans="1:6" x14ac:dyDescent="0.2">
      <c r="A188" s="97"/>
      <c r="B188" s="98"/>
      <c r="C188" s="98"/>
      <c r="D188" s="99"/>
    </row>
    <row r="189" spans="1:6" x14ac:dyDescent="0.2">
      <c r="A189" s="100" t="s">
        <v>309</v>
      </c>
      <c r="B189" s="101"/>
      <c r="C189" s="101"/>
      <c r="D189" s="102"/>
    </row>
    <row r="190" spans="1:6" x14ac:dyDescent="0.2">
      <c r="A190" s="103" t="s">
        <v>310</v>
      </c>
      <c r="B190" s="104"/>
      <c r="C190" s="104"/>
      <c r="D190" s="105"/>
    </row>
    <row r="191" spans="1:6" x14ac:dyDescent="0.2">
      <c r="A191" s="100" t="s">
        <v>8</v>
      </c>
      <c r="B191" s="101"/>
      <c r="C191" s="101"/>
      <c r="D191" s="102"/>
    </row>
    <row r="192" spans="1:6" x14ac:dyDescent="0.2">
      <c r="A192" s="106" t="s">
        <v>311</v>
      </c>
      <c r="B192" s="87" t="s">
        <v>1</v>
      </c>
      <c r="C192" s="87" t="s">
        <v>2</v>
      </c>
      <c r="D192" s="107" t="s">
        <v>4</v>
      </c>
    </row>
    <row r="193" spans="1:6" x14ac:dyDescent="0.2">
      <c r="A193" s="108"/>
      <c r="B193" s="88"/>
      <c r="C193" s="89"/>
      <c r="D193" s="109"/>
    </row>
    <row r="194" spans="1:6" x14ac:dyDescent="0.2">
      <c r="A194" s="108"/>
      <c r="B194" s="88"/>
      <c r="C194" s="89"/>
      <c r="D194" s="109"/>
    </row>
    <row r="195" spans="1:6" ht="13.5" thickBot="1" x14ac:dyDescent="0.25">
      <c r="A195" s="108"/>
      <c r="B195" s="88"/>
      <c r="C195" s="90"/>
      <c r="D195" s="110"/>
    </row>
    <row r="196" spans="1:6" ht="13.5" thickBot="1" x14ac:dyDescent="0.25">
      <c r="A196" s="111" t="s">
        <v>12</v>
      </c>
      <c r="B196" s="91"/>
      <c r="C196" s="92"/>
      <c r="D196" s="112">
        <f>SUM(D193:D195)</f>
        <v>0</v>
      </c>
    </row>
    <row r="197" spans="1:6" ht="13.5" thickTop="1" x14ac:dyDescent="0.2">
      <c r="A197" s="113"/>
      <c r="B197" s="114"/>
      <c r="C197" s="114"/>
      <c r="D197" s="115"/>
    </row>
    <row r="198" spans="1:6" x14ac:dyDescent="0.2">
      <c r="A198" s="116"/>
      <c r="B198" s="114"/>
      <c r="C198" s="114"/>
      <c r="D198" s="115"/>
    </row>
    <row r="199" spans="1:6" x14ac:dyDescent="0.2">
      <c r="A199" s="116"/>
      <c r="B199" s="114"/>
      <c r="C199" s="114"/>
      <c r="D199" s="115"/>
    </row>
    <row r="200" spans="1:6" x14ac:dyDescent="0.2">
      <c r="A200" s="94" t="s">
        <v>9</v>
      </c>
      <c r="B200" s="95"/>
      <c r="C200" s="95"/>
      <c r="D200" s="96"/>
    </row>
    <row r="201" spans="1:6" x14ac:dyDescent="0.2">
      <c r="A201" s="117" t="s">
        <v>312</v>
      </c>
      <c r="B201" s="118"/>
      <c r="C201" s="118"/>
      <c r="D201" s="119"/>
    </row>
    <row r="202" spans="1:6" ht="13.5" thickBot="1" x14ac:dyDescent="0.25">
      <c r="A202" s="84"/>
      <c r="B202" s="85"/>
      <c r="C202" s="85"/>
      <c r="D202" s="86"/>
    </row>
    <row r="203" spans="1:6" x14ac:dyDescent="0.2">
      <c r="A203" s="4"/>
      <c r="B203" s="4"/>
      <c r="C203" s="4"/>
      <c r="D203" s="4"/>
    </row>
    <row r="204" spans="1:6" ht="13.5" thickBot="1" x14ac:dyDescent="0.25"/>
    <row r="205" spans="1:6" x14ac:dyDescent="0.2">
      <c r="A205" s="72"/>
      <c r="B205" s="73"/>
      <c r="C205" s="73"/>
      <c r="D205" s="73"/>
      <c r="E205" s="73"/>
      <c r="F205" s="74"/>
    </row>
    <row r="206" spans="1:6" x14ac:dyDescent="0.2">
      <c r="A206" s="45"/>
      <c r="B206" s="46"/>
      <c r="C206" s="46"/>
      <c r="D206" s="46"/>
      <c r="E206" s="46"/>
      <c r="F206" s="47"/>
    </row>
    <row r="207" spans="1:6" x14ac:dyDescent="0.2">
      <c r="A207" s="45"/>
      <c r="B207" s="46"/>
      <c r="C207" s="46"/>
      <c r="D207" s="46"/>
      <c r="E207" s="46"/>
      <c r="F207" s="47"/>
    </row>
    <row r="208" spans="1:6" x14ac:dyDescent="0.2">
      <c r="A208" s="45"/>
      <c r="B208" s="46"/>
      <c r="C208" s="46"/>
      <c r="D208" s="46"/>
      <c r="E208" s="46"/>
      <c r="F208" s="47"/>
    </row>
    <row r="209" spans="1:6" x14ac:dyDescent="0.2">
      <c r="A209" s="45"/>
      <c r="B209" s="46"/>
      <c r="C209" s="46"/>
      <c r="D209" s="46"/>
      <c r="E209" s="46"/>
      <c r="F209" s="47"/>
    </row>
    <row r="210" spans="1:6" x14ac:dyDescent="0.2">
      <c r="A210" s="45"/>
      <c r="B210" s="46"/>
      <c r="C210" s="46"/>
      <c r="D210" s="46"/>
      <c r="E210" s="46"/>
      <c r="F210" s="47"/>
    </row>
    <row r="211" spans="1:6" x14ac:dyDescent="0.2">
      <c r="A211" s="45"/>
      <c r="B211" s="46"/>
      <c r="C211" s="46"/>
      <c r="D211" s="46"/>
      <c r="E211" s="46"/>
      <c r="F211" s="47"/>
    </row>
    <row r="212" spans="1:6" x14ac:dyDescent="0.2">
      <c r="A212" s="45"/>
      <c r="B212" s="46"/>
      <c r="C212" s="46"/>
      <c r="D212" s="46"/>
      <c r="E212" s="46"/>
      <c r="F212" s="47"/>
    </row>
    <row r="213" spans="1:6" x14ac:dyDescent="0.2">
      <c r="A213" s="56" t="s">
        <v>23</v>
      </c>
      <c r="B213" s="33"/>
      <c r="C213" s="33"/>
      <c r="D213" s="33"/>
      <c r="E213" s="33"/>
      <c r="F213" s="57"/>
    </row>
    <row r="214" spans="1:6" x14ac:dyDescent="0.2">
      <c r="A214" s="56" t="s">
        <v>14</v>
      </c>
      <c r="B214" s="33"/>
      <c r="C214" s="33"/>
      <c r="D214" s="33"/>
      <c r="E214" s="33"/>
      <c r="F214" s="57"/>
    </row>
    <row r="215" spans="1:6" x14ac:dyDescent="0.2">
      <c r="A215" s="54" t="s">
        <v>30</v>
      </c>
      <c r="B215" s="36"/>
      <c r="C215" s="36"/>
      <c r="D215" s="36"/>
      <c r="E215" s="36"/>
      <c r="F215" s="55"/>
    </row>
    <row r="216" spans="1:6" x14ac:dyDescent="0.2">
      <c r="A216" s="56" t="s">
        <v>8</v>
      </c>
      <c r="B216" s="33"/>
      <c r="C216" s="33"/>
      <c r="D216" s="33"/>
      <c r="E216" s="33"/>
      <c r="F216" s="57"/>
    </row>
    <row r="217" spans="1:6" ht="13.5" thickBot="1" x14ac:dyDescent="0.25">
      <c r="A217" s="56"/>
      <c r="B217" s="33"/>
      <c r="C217" s="33"/>
      <c r="D217" s="33"/>
      <c r="E217" s="33"/>
      <c r="F217" s="57"/>
    </row>
    <row r="218" spans="1:6" ht="13.5" thickBot="1" x14ac:dyDescent="0.25">
      <c r="A218" s="17" t="s">
        <v>18</v>
      </c>
      <c r="B218" s="6" t="s">
        <v>19</v>
      </c>
      <c r="C218" s="6" t="s">
        <v>22</v>
      </c>
      <c r="D218" s="6" t="s">
        <v>20</v>
      </c>
      <c r="E218" s="7" t="s">
        <v>17</v>
      </c>
      <c r="F218" s="11" t="s">
        <v>21</v>
      </c>
    </row>
    <row r="219" spans="1:6" x14ac:dyDescent="0.2">
      <c r="A219" s="120">
        <v>504</v>
      </c>
      <c r="B219" s="16">
        <v>45509</v>
      </c>
      <c r="C219" s="12" t="s">
        <v>230</v>
      </c>
      <c r="D219" s="12" t="s">
        <v>224</v>
      </c>
      <c r="E219" s="12"/>
      <c r="F219" s="121">
        <v>0</v>
      </c>
    </row>
    <row r="220" spans="1:6" ht="56.25" x14ac:dyDescent="0.2">
      <c r="A220" s="120">
        <v>505</v>
      </c>
      <c r="B220" s="16">
        <v>45509</v>
      </c>
      <c r="C220" s="12" t="s">
        <v>220</v>
      </c>
      <c r="D220" s="12" t="s">
        <v>231</v>
      </c>
      <c r="E220" s="12" t="s">
        <v>236</v>
      </c>
      <c r="F220" s="121">
        <v>13068.93</v>
      </c>
    </row>
    <row r="221" spans="1:6" x14ac:dyDescent="0.2">
      <c r="A221" s="120">
        <v>506</v>
      </c>
      <c r="B221" s="16">
        <v>45511</v>
      </c>
      <c r="C221" s="12" t="s">
        <v>230</v>
      </c>
      <c r="D221" s="12" t="s">
        <v>225</v>
      </c>
      <c r="E221" s="12"/>
      <c r="F221" s="121">
        <v>0</v>
      </c>
    </row>
    <row r="222" spans="1:6" x14ac:dyDescent="0.2">
      <c r="A222" s="120">
        <v>507</v>
      </c>
      <c r="B222" s="16">
        <v>45511</v>
      </c>
      <c r="C222" s="12" t="s">
        <v>230</v>
      </c>
      <c r="D222" s="12" t="s">
        <v>226</v>
      </c>
      <c r="E222" s="12"/>
      <c r="F222" s="121">
        <v>0</v>
      </c>
    </row>
    <row r="223" spans="1:6" x14ac:dyDescent="0.2">
      <c r="A223" s="120">
        <v>508</v>
      </c>
      <c r="B223" s="16">
        <v>45511</v>
      </c>
      <c r="C223" s="12" t="s">
        <v>230</v>
      </c>
      <c r="D223" s="12" t="s">
        <v>227</v>
      </c>
      <c r="E223" s="12"/>
      <c r="F223" s="121">
        <v>0</v>
      </c>
    </row>
    <row r="224" spans="1:6" x14ac:dyDescent="0.2">
      <c r="A224" s="120">
        <v>509</v>
      </c>
      <c r="B224" s="16">
        <v>45511</v>
      </c>
      <c r="C224" s="12" t="s">
        <v>230</v>
      </c>
      <c r="D224" s="12" t="s">
        <v>227</v>
      </c>
      <c r="E224" s="12"/>
      <c r="F224" s="121">
        <v>0</v>
      </c>
    </row>
    <row r="225" spans="1:6" x14ac:dyDescent="0.2">
      <c r="A225" s="120">
        <v>510</v>
      </c>
      <c r="B225" s="16">
        <v>45512</v>
      </c>
      <c r="C225" s="12" t="s">
        <v>230</v>
      </c>
      <c r="D225" s="12" t="s">
        <v>224</v>
      </c>
      <c r="E225" s="12"/>
      <c r="F225" s="121">
        <v>0</v>
      </c>
    </row>
    <row r="226" spans="1:6" x14ac:dyDescent="0.2">
      <c r="A226" s="120">
        <v>511</v>
      </c>
      <c r="B226" s="16">
        <v>45512</v>
      </c>
      <c r="C226" s="12" t="s">
        <v>230</v>
      </c>
      <c r="D226" s="12" t="s">
        <v>228</v>
      </c>
      <c r="E226" s="12"/>
      <c r="F226" s="121">
        <v>0</v>
      </c>
    </row>
    <row r="227" spans="1:6" ht="56.25" x14ac:dyDescent="0.2">
      <c r="A227" s="120">
        <v>512</v>
      </c>
      <c r="B227" s="16">
        <v>45512</v>
      </c>
      <c r="C227" s="12" t="s">
        <v>221</v>
      </c>
      <c r="D227" s="12" t="s">
        <v>232</v>
      </c>
      <c r="E227" s="12" t="s">
        <v>237</v>
      </c>
      <c r="F227" s="121">
        <v>11100.57</v>
      </c>
    </row>
    <row r="228" spans="1:6" x14ac:dyDescent="0.2">
      <c r="A228" s="120">
        <v>513</v>
      </c>
      <c r="B228" s="16">
        <v>45517</v>
      </c>
      <c r="C228" s="12" t="s">
        <v>230</v>
      </c>
      <c r="D228" s="12" t="s">
        <v>227</v>
      </c>
      <c r="E228" s="12"/>
      <c r="F228" s="121">
        <v>0</v>
      </c>
    </row>
    <row r="229" spans="1:6" ht="78.75" x14ac:dyDescent="0.2">
      <c r="A229" s="120">
        <v>514</v>
      </c>
      <c r="B229" s="16">
        <v>45517</v>
      </c>
      <c r="C229" s="12" t="s">
        <v>222</v>
      </c>
      <c r="D229" s="12" t="s">
        <v>233</v>
      </c>
      <c r="E229" s="12" t="s">
        <v>238</v>
      </c>
      <c r="F229" s="121">
        <v>41666.67</v>
      </c>
    </row>
    <row r="230" spans="1:6" x14ac:dyDescent="0.2">
      <c r="A230" s="120">
        <v>515</v>
      </c>
      <c r="B230" s="16">
        <v>45517</v>
      </c>
      <c r="C230" s="12" t="s">
        <v>230</v>
      </c>
      <c r="D230" s="12" t="s">
        <v>227</v>
      </c>
      <c r="E230" s="12"/>
      <c r="F230" s="121">
        <v>0</v>
      </c>
    </row>
    <row r="231" spans="1:6" ht="78.75" x14ac:dyDescent="0.2">
      <c r="A231" s="120">
        <v>516</v>
      </c>
      <c r="B231" s="16">
        <v>45517</v>
      </c>
      <c r="C231" s="12" t="s">
        <v>222</v>
      </c>
      <c r="D231" s="12" t="s">
        <v>234</v>
      </c>
      <c r="E231" s="12" t="s">
        <v>238</v>
      </c>
      <c r="F231" s="121">
        <v>41666.67</v>
      </c>
    </row>
    <row r="232" spans="1:6" x14ac:dyDescent="0.2">
      <c r="A232" s="120">
        <v>517</v>
      </c>
      <c r="B232" s="16">
        <v>45523</v>
      </c>
      <c r="C232" s="12" t="s">
        <v>230</v>
      </c>
      <c r="D232" s="12" t="s">
        <v>229</v>
      </c>
      <c r="E232" s="12"/>
      <c r="F232" s="121">
        <v>0</v>
      </c>
    </row>
    <row r="233" spans="1:6" ht="135" x14ac:dyDescent="0.2">
      <c r="A233" s="120">
        <v>518</v>
      </c>
      <c r="B233" s="16">
        <v>45523</v>
      </c>
      <c r="C233" s="12" t="s">
        <v>223</v>
      </c>
      <c r="D233" s="12" t="s">
        <v>235</v>
      </c>
      <c r="E233" s="12" t="s">
        <v>239</v>
      </c>
      <c r="F233" s="121">
        <v>47494.41</v>
      </c>
    </row>
    <row r="234" spans="1:6" x14ac:dyDescent="0.2">
      <c r="A234" s="120">
        <v>519</v>
      </c>
      <c r="B234" s="16">
        <v>45532</v>
      </c>
      <c r="C234" s="12" t="s">
        <v>227</v>
      </c>
      <c r="D234" s="12" t="s">
        <v>226</v>
      </c>
      <c r="E234" s="12"/>
      <c r="F234" s="121">
        <v>0</v>
      </c>
    </row>
    <row r="235" spans="1:6" ht="45" x14ac:dyDescent="0.2">
      <c r="A235" s="120">
        <v>520</v>
      </c>
      <c r="B235" s="16">
        <v>45532</v>
      </c>
      <c r="C235" s="12" t="s">
        <v>299</v>
      </c>
      <c r="D235" s="12" t="s">
        <v>302</v>
      </c>
      <c r="E235" s="12"/>
      <c r="F235" s="121">
        <v>1715.46</v>
      </c>
    </row>
    <row r="236" spans="1:6" x14ac:dyDescent="0.2">
      <c r="A236" s="120">
        <v>521</v>
      </c>
      <c r="B236" s="16">
        <v>45534</v>
      </c>
      <c r="C236" s="12" t="s">
        <v>227</v>
      </c>
      <c r="D236" s="12" t="s">
        <v>229</v>
      </c>
      <c r="E236" s="12"/>
      <c r="F236" s="121">
        <v>0</v>
      </c>
    </row>
    <row r="237" spans="1:6" x14ac:dyDescent="0.2">
      <c r="A237" s="120">
        <v>522</v>
      </c>
      <c r="B237" s="16">
        <v>45534</v>
      </c>
      <c r="C237" s="12" t="s">
        <v>227</v>
      </c>
      <c r="D237" s="12" t="s">
        <v>227</v>
      </c>
      <c r="E237" s="12"/>
      <c r="F237" s="121">
        <v>0</v>
      </c>
    </row>
    <row r="238" spans="1:6" x14ac:dyDescent="0.2">
      <c r="A238" s="120">
        <v>523</v>
      </c>
      <c r="B238" s="16">
        <v>45534</v>
      </c>
      <c r="C238" s="12" t="s">
        <v>227</v>
      </c>
      <c r="D238" s="12" t="s">
        <v>227</v>
      </c>
      <c r="E238" s="12"/>
      <c r="F238" s="121">
        <v>0</v>
      </c>
    </row>
    <row r="239" spans="1:6" ht="45" x14ac:dyDescent="0.2">
      <c r="A239" s="120">
        <v>524</v>
      </c>
      <c r="B239" s="16">
        <v>45534</v>
      </c>
      <c r="C239" s="12" t="s">
        <v>300</v>
      </c>
      <c r="D239" s="12" t="s">
        <v>301</v>
      </c>
      <c r="E239" s="12"/>
      <c r="F239" s="121">
        <v>3913.94</v>
      </c>
    </row>
    <row r="240" spans="1:6" ht="13.5" thickBot="1" x14ac:dyDescent="0.25">
      <c r="A240" s="122" t="s">
        <v>24</v>
      </c>
      <c r="B240" s="40"/>
      <c r="C240" s="40"/>
      <c r="D240" s="40"/>
      <c r="E240" s="41"/>
      <c r="F240" s="123">
        <f>SUM(F219:F239)</f>
        <v>160626.65</v>
      </c>
    </row>
    <row r="241" spans="1:6" ht="13.5" thickTop="1" x14ac:dyDescent="0.2">
      <c r="A241" s="124"/>
      <c r="B241" s="3"/>
      <c r="C241" s="3"/>
      <c r="D241" s="3"/>
      <c r="E241" s="3"/>
      <c r="F241" s="125"/>
    </row>
    <row r="242" spans="1:6" x14ac:dyDescent="0.2">
      <c r="A242" s="124"/>
      <c r="B242" s="3"/>
      <c r="C242" s="3"/>
      <c r="D242" s="3"/>
      <c r="E242" s="3"/>
      <c r="F242" s="125"/>
    </row>
    <row r="243" spans="1:6" x14ac:dyDescent="0.2">
      <c r="A243" s="124"/>
      <c r="B243" s="3"/>
      <c r="C243" s="3"/>
      <c r="D243" s="3"/>
      <c r="E243" s="3"/>
      <c r="F243" s="125"/>
    </row>
    <row r="244" spans="1:6" x14ac:dyDescent="0.2">
      <c r="A244" s="51" t="s">
        <v>9</v>
      </c>
      <c r="B244" s="52"/>
      <c r="C244" s="52"/>
      <c r="D244" s="52"/>
      <c r="E244" s="52"/>
      <c r="F244" s="53"/>
    </row>
    <row r="245" spans="1:6" x14ac:dyDescent="0.2">
      <c r="A245" s="56" t="s">
        <v>16</v>
      </c>
      <c r="B245" s="33"/>
      <c r="C245" s="33"/>
      <c r="D245" s="33"/>
      <c r="E245" s="33"/>
      <c r="F245" s="57"/>
    </row>
    <row r="246" spans="1:6" ht="14.25" customHeight="1" thickBot="1" x14ac:dyDescent="0.25">
      <c r="A246" s="84"/>
      <c r="B246" s="85"/>
      <c r="C246" s="85"/>
      <c r="D246" s="85"/>
      <c r="E246" s="85"/>
      <c r="F246" s="86"/>
    </row>
    <row r="247" spans="1:6" ht="14.25" customHeight="1" x14ac:dyDescent="0.2">
      <c r="A247" s="4"/>
      <c r="B247" s="4"/>
      <c r="C247" s="4"/>
      <c r="D247" s="4"/>
      <c r="E247" s="4"/>
      <c r="F247" s="4"/>
    </row>
    <row r="248" spans="1:6" ht="13.5" thickBot="1" x14ac:dyDescent="0.25"/>
    <row r="249" spans="1:6" x14ac:dyDescent="0.2">
      <c r="A249" s="72"/>
      <c r="B249" s="73"/>
      <c r="C249" s="73"/>
      <c r="D249" s="73"/>
      <c r="E249" s="73"/>
      <c r="F249" s="74"/>
    </row>
    <row r="250" spans="1:6" x14ac:dyDescent="0.2">
      <c r="A250" s="66"/>
      <c r="B250" s="4"/>
      <c r="C250" s="4"/>
      <c r="D250" s="4"/>
      <c r="E250" s="4"/>
      <c r="F250" s="83"/>
    </row>
    <row r="251" spans="1:6" x14ac:dyDescent="0.2">
      <c r="A251" s="66"/>
      <c r="B251" s="4"/>
      <c r="C251" s="4"/>
      <c r="D251" s="4"/>
      <c r="E251" s="4"/>
      <c r="F251" s="83"/>
    </row>
    <row r="252" spans="1:6" x14ac:dyDescent="0.2">
      <c r="A252" s="66"/>
      <c r="B252" s="4"/>
      <c r="C252" s="4"/>
      <c r="D252" s="4"/>
      <c r="E252" s="4"/>
      <c r="F252" s="83"/>
    </row>
    <row r="253" spans="1:6" x14ac:dyDescent="0.2">
      <c r="A253" s="66"/>
      <c r="B253" s="4"/>
      <c r="C253" s="4"/>
      <c r="D253" s="4"/>
      <c r="E253" s="4"/>
      <c r="F253" s="83"/>
    </row>
    <row r="254" spans="1:6" x14ac:dyDescent="0.2">
      <c r="A254" s="66"/>
      <c r="B254" s="4"/>
      <c r="C254" s="4"/>
      <c r="D254" s="4"/>
      <c r="E254" s="4"/>
      <c r="F254" s="83"/>
    </row>
    <row r="255" spans="1:6" x14ac:dyDescent="0.2">
      <c r="A255" s="56" t="s">
        <v>13</v>
      </c>
      <c r="B255" s="33"/>
      <c r="C255" s="33"/>
      <c r="D255" s="33"/>
      <c r="E255" s="33"/>
      <c r="F255" s="57"/>
    </row>
    <row r="256" spans="1:6" x14ac:dyDescent="0.2">
      <c r="A256" s="56" t="s">
        <v>14</v>
      </c>
      <c r="B256" s="33"/>
      <c r="C256" s="33"/>
      <c r="D256" s="33"/>
      <c r="E256" s="33"/>
      <c r="F256" s="57"/>
    </row>
    <row r="257" spans="1:6" x14ac:dyDescent="0.2">
      <c r="A257" s="54" t="s">
        <v>29</v>
      </c>
      <c r="B257" s="36"/>
      <c r="C257" s="36"/>
      <c r="D257" s="36"/>
      <c r="E257" s="36"/>
      <c r="F257" s="55"/>
    </row>
    <row r="258" spans="1:6" x14ac:dyDescent="0.2">
      <c r="A258" s="56" t="s">
        <v>8</v>
      </c>
      <c r="B258" s="33"/>
      <c r="C258" s="33"/>
      <c r="D258" s="33"/>
      <c r="E258" s="33"/>
      <c r="F258" s="57"/>
    </row>
    <row r="259" spans="1:6" x14ac:dyDescent="0.2">
      <c r="A259" s="56"/>
      <c r="B259" s="33"/>
      <c r="C259" s="33"/>
      <c r="D259" s="33"/>
      <c r="E259" s="33"/>
      <c r="F259" s="57"/>
    </row>
    <row r="260" spans="1:6" x14ac:dyDescent="0.2">
      <c r="A260" s="126" t="s">
        <v>18</v>
      </c>
      <c r="B260" s="5" t="s">
        <v>19</v>
      </c>
      <c r="C260" s="5" t="s">
        <v>22</v>
      </c>
      <c r="D260" s="5" t="s">
        <v>20</v>
      </c>
      <c r="E260" s="5" t="s">
        <v>17</v>
      </c>
      <c r="F260" s="59" t="s">
        <v>21</v>
      </c>
    </row>
    <row r="261" spans="1:6" ht="45" x14ac:dyDescent="0.2">
      <c r="A261" s="120">
        <v>33736</v>
      </c>
      <c r="B261" s="16">
        <v>45513</v>
      </c>
      <c r="C261" s="8" t="s">
        <v>27</v>
      </c>
      <c r="D261" s="8" t="s">
        <v>240</v>
      </c>
      <c r="E261" s="8" t="s">
        <v>31</v>
      </c>
      <c r="F261" s="121">
        <v>3797</v>
      </c>
    </row>
    <row r="262" spans="1:6" ht="45" x14ac:dyDescent="0.2">
      <c r="A262" s="120">
        <v>33737</v>
      </c>
      <c r="B262" s="16">
        <v>45513</v>
      </c>
      <c r="C262" s="8" t="s">
        <v>27</v>
      </c>
      <c r="D262" s="8" t="s">
        <v>241</v>
      </c>
      <c r="E262" s="8" t="s">
        <v>31</v>
      </c>
      <c r="F262" s="127">
        <v>3515.74</v>
      </c>
    </row>
    <row r="263" spans="1:6" ht="13.5" thickBot="1" x14ac:dyDescent="0.25">
      <c r="A263" s="128" t="s">
        <v>15</v>
      </c>
      <c r="B263" s="9"/>
      <c r="C263" s="9"/>
      <c r="D263" s="9"/>
      <c r="E263" s="9"/>
      <c r="F263" s="123">
        <f>SUM(F261:F262)</f>
        <v>7312.74</v>
      </c>
    </row>
    <row r="264" spans="1:6" ht="13.5" thickTop="1" x14ac:dyDescent="0.2">
      <c r="A264" s="124"/>
      <c r="B264" s="3"/>
      <c r="C264" s="3"/>
      <c r="D264" s="3"/>
      <c r="E264" s="3"/>
      <c r="F264" s="125"/>
    </row>
    <row r="265" spans="1:6" x14ac:dyDescent="0.2">
      <c r="A265" s="124"/>
      <c r="B265" s="3"/>
      <c r="C265" s="3"/>
      <c r="D265" s="3"/>
      <c r="E265" s="3"/>
      <c r="F265" s="125"/>
    </row>
    <row r="266" spans="1:6" x14ac:dyDescent="0.2">
      <c r="A266" s="124"/>
      <c r="B266" s="3"/>
      <c r="C266" s="3"/>
      <c r="D266" s="3"/>
      <c r="E266" s="3"/>
      <c r="F266" s="125"/>
    </row>
    <row r="267" spans="1:6" x14ac:dyDescent="0.2">
      <c r="A267" s="51" t="s">
        <v>9</v>
      </c>
      <c r="B267" s="52"/>
      <c r="C267" s="52"/>
      <c r="D267" s="52"/>
      <c r="E267" s="52"/>
      <c r="F267" s="53"/>
    </row>
    <row r="268" spans="1:6" x14ac:dyDescent="0.2">
      <c r="A268" s="56" t="s">
        <v>16</v>
      </c>
      <c r="B268" s="33"/>
      <c r="C268" s="33"/>
      <c r="D268" s="33"/>
      <c r="E268" s="33"/>
      <c r="F268" s="57"/>
    </row>
    <row r="269" spans="1:6" ht="13.5" thickBot="1" x14ac:dyDescent="0.25">
      <c r="A269" s="84"/>
      <c r="B269" s="85"/>
      <c r="C269" s="85"/>
      <c r="D269" s="85"/>
      <c r="E269" s="85"/>
      <c r="F269" s="86"/>
    </row>
    <row r="270" spans="1:6" x14ac:dyDescent="0.2">
      <c r="A270" s="4"/>
      <c r="B270" s="4"/>
      <c r="C270" s="4"/>
      <c r="D270" s="4"/>
      <c r="E270" s="4"/>
      <c r="F270" s="4"/>
    </row>
    <row r="271" spans="1:6" ht="13.5" thickBot="1" x14ac:dyDescent="0.25"/>
    <row r="272" spans="1:6" x14ac:dyDescent="0.2">
      <c r="A272" s="72"/>
      <c r="B272" s="73"/>
      <c r="C272" s="73"/>
      <c r="D272" s="74"/>
    </row>
    <row r="273" spans="1:5" x14ac:dyDescent="0.2">
      <c r="A273" s="66"/>
      <c r="B273" s="4"/>
      <c r="C273" s="4"/>
      <c r="D273" s="83"/>
    </row>
    <row r="274" spans="1:5" x14ac:dyDescent="0.2">
      <c r="A274" s="66"/>
      <c r="B274" s="4"/>
      <c r="C274" s="4"/>
      <c r="D274" s="83"/>
    </row>
    <row r="275" spans="1:5" x14ac:dyDescent="0.2">
      <c r="A275" s="66"/>
      <c r="B275" s="4"/>
      <c r="C275" s="4"/>
      <c r="D275" s="83"/>
    </row>
    <row r="276" spans="1:5" x14ac:dyDescent="0.2">
      <c r="A276" s="66"/>
      <c r="B276" s="4"/>
      <c r="C276" s="4"/>
      <c r="D276" s="83"/>
    </row>
    <row r="277" spans="1:5" x14ac:dyDescent="0.2">
      <c r="A277" s="66"/>
      <c r="B277" s="4"/>
      <c r="C277" s="4"/>
      <c r="D277" s="83"/>
    </row>
    <row r="278" spans="1:5" x14ac:dyDescent="0.2">
      <c r="A278" s="66"/>
      <c r="B278" s="4"/>
      <c r="C278" s="4"/>
      <c r="D278" s="83"/>
    </row>
    <row r="279" spans="1:5" ht="12.75" customHeight="1" x14ac:dyDescent="0.2">
      <c r="A279" s="103" t="s">
        <v>313</v>
      </c>
      <c r="B279" s="104"/>
      <c r="C279" s="104"/>
      <c r="D279" s="105"/>
      <c r="E279" s="135"/>
    </row>
    <row r="280" spans="1:5" ht="12.75" customHeight="1" x14ac:dyDescent="0.2">
      <c r="A280" s="103" t="s">
        <v>310</v>
      </c>
      <c r="B280" s="104"/>
      <c r="C280" s="104"/>
      <c r="D280" s="105"/>
      <c r="E280" s="135"/>
    </row>
    <row r="281" spans="1:5" x14ac:dyDescent="0.2">
      <c r="A281" s="100" t="s">
        <v>8</v>
      </c>
      <c r="B281" s="101"/>
      <c r="C281" s="101"/>
      <c r="D281" s="102"/>
      <c r="E281" s="129"/>
    </row>
    <row r="282" spans="1:5" x14ac:dyDescent="0.2">
      <c r="A282" s="136"/>
      <c r="B282" s="130"/>
      <c r="C282" s="130"/>
      <c r="D282" s="137"/>
      <c r="E282" s="129"/>
    </row>
    <row r="283" spans="1:5" x14ac:dyDescent="0.2">
      <c r="A283" s="138" t="s">
        <v>311</v>
      </c>
      <c r="B283" s="131" t="s">
        <v>1</v>
      </c>
      <c r="C283" s="131" t="s">
        <v>2</v>
      </c>
      <c r="D283" s="139" t="s">
        <v>4</v>
      </c>
      <c r="E283" s="132"/>
    </row>
    <row r="284" spans="1:5" ht="13.5" thickBot="1" x14ac:dyDescent="0.25">
      <c r="A284" s="140"/>
      <c r="B284" s="133"/>
      <c r="C284" s="89"/>
      <c r="D284" s="110"/>
    </row>
    <row r="285" spans="1:5" ht="13.5" thickBot="1" x14ac:dyDescent="0.25">
      <c r="A285" s="111" t="s">
        <v>12</v>
      </c>
      <c r="B285" s="91"/>
      <c r="C285" s="92"/>
      <c r="D285" s="112">
        <f>SUM(D284:D284)</f>
        <v>0</v>
      </c>
    </row>
    <row r="286" spans="1:5" ht="13.5" thickTop="1" x14ac:dyDescent="0.2">
      <c r="A286" s="141"/>
      <c r="B286" s="142"/>
      <c r="C286" s="142"/>
      <c r="D286" s="143"/>
    </row>
    <row r="287" spans="1:5" x14ac:dyDescent="0.2">
      <c r="A287" s="116"/>
      <c r="B287" s="114"/>
      <c r="C287" s="114"/>
      <c r="D287" s="115"/>
      <c r="E287" s="93"/>
    </row>
    <row r="288" spans="1:5" x14ac:dyDescent="0.2">
      <c r="A288" s="116"/>
      <c r="B288" s="114"/>
      <c r="C288" s="114"/>
      <c r="D288" s="115"/>
      <c r="E288" s="93"/>
    </row>
    <row r="289" spans="1:5" x14ac:dyDescent="0.2">
      <c r="A289" s="94" t="s">
        <v>9</v>
      </c>
      <c r="B289" s="95"/>
      <c r="C289" s="95"/>
      <c r="D289" s="96"/>
      <c r="E289" s="134"/>
    </row>
    <row r="290" spans="1:5" x14ac:dyDescent="0.2">
      <c r="A290" s="117" t="s">
        <v>312</v>
      </c>
      <c r="B290" s="118"/>
      <c r="C290" s="118"/>
      <c r="D290" s="119"/>
      <c r="E290" s="93"/>
    </row>
    <row r="291" spans="1:5" ht="13.5" thickBot="1" x14ac:dyDescent="0.25">
      <c r="A291" s="84"/>
      <c r="B291" s="85"/>
      <c r="C291" s="85"/>
      <c r="D291" s="86"/>
    </row>
    <row r="293" spans="1:5" ht="13.5" thickBot="1" x14ac:dyDescent="0.25"/>
    <row r="294" spans="1:5" x14ac:dyDescent="0.2">
      <c r="A294" s="42"/>
      <c r="B294" s="43"/>
      <c r="C294" s="43"/>
      <c r="D294" s="43"/>
      <c r="E294" s="44"/>
    </row>
    <row r="295" spans="1:5" x14ac:dyDescent="0.2">
      <c r="A295" s="45"/>
      <c r="B295" s="46"/>
      <c r="C295" s="46"/>
      <c r="D295" s="46"/>
      <c r="E295" s="47"/>
    </row>
    <row r="296" spans="1:5" x14ac:dyDescent="0.2">
      <c r="A296" s="45"/>
      <c r="B296" s="46"/>
      <c r="C296" s="46"/>
      <c r="D296" s="46"/>
      <c r="E296" s="47"/>
    </row>
    <row r="297" spans="1:5" x14ac:dyDescent="0.2">
      <c r="A297" s="154"/>
      <c r="B297" s="155"/>
      <c r="C297" s="155"/>
      <c r="D297" s="155"/>
      <c r="E297" s="156"/>
    </row>
    <row r="298" spans="1:5" x14ac:dyDescent="0.2">
      <c r="A298" s="154"/>
      <c r="B298" s="155"/>
      <c r="C298" s="155"/>
      <c r="D298" s="155"/>
      <c r="E298" s="156"/>
    </row>
    <row r="299" spans="1:5" x14ac:dyDescent="0.2">
      <c r="A299" s="154"/>
      <c r="B299" s="155"/>
      <c r="C299" s="155"/>
      <c r="D299" s="155"/>
      <c r="E299" s="156"/>
    </row>
    <row r="300" spans="1:5" x14ac:dyDescent="0.2">
      <c r="A300" s="157"/>
      <c r="B300" s="158"/>
      <c r="C300" s="158"/>
      <c r="D300" s="158"/>
      <c r="E300" s="159"/>
    </row>
    <row r="301" spans="1:5" x14ac:dyDescent="0.2">
      <c r="A301" s="54"/>
      <c r="B301" s="36"/>
      <c r="C301" s="36"/>
      <c r="D301" s="36"/>
      <c r="E301" s="55"/>
    </row>
    <row r="302" spans="1:5" x14ac:dyDescent="0.2">
      <c r="A302" s="64" t="s">
        <v>314</v>
      </c>
      <c r="B302" s="34"/>
      <c r="C302" s="34"/>
      <c r="D302" s="34"/>
      <c r="E302" s="65"/>
    </row>
    <row r="303" spans="1:5" x14ac:dyDescent="0.2">
      <c r="A303" s="54" t="s">
        <v>14</v>
      </c>
      <c r="B303" s="36"/>
      <c r="C303" s="36"/>
      <c r="D303" s="36"/>
      <c r="E303" s="55"/>
    </row>
    <row r="304" spans="1:5" x14ac:dyDescent="0.2">
      <c r="A304" s="64" t="s">
        <v>315</v>
      </c>
      <c r="B304" s="34"/>
      <c r="C304" s="34"/>
      <c r="D304" s="34"/>
      <c r="E304" s="65"/>
    </row>
    <row r="305" spans="1:5" x14ac:dyDescent="0.2">
      <c r="A305" s="54" t="s">
        <v>8</v>
      </c>
      <c r="B305" s="36"/>
      <c r="C305" s="36"/>
      <c r="D305" s="36"/>
      <c r="E305" s="55"/>
    </row>
    <row r="306" spans="1:5" ht="13.5" thickBot="1" x14ac:dyDescent="0.25">
      <c r="A306" s="54"/>
      <c r="B306" s="36"/>
      <c r="C306" s="36"/>
      <c r="D306" s="36"/>
      <c r="E306" s="55"/>
    </row>
    <row r="307" spans="1:5" ht="13.5" thickBot="1" x14ac:dyDescent="0.25">
      <c r="A307" s="144" t="s">
        <v>316</v>
      </c>
      <c r="B307" s="145"/>
      <c r="C307" s="145"/>
      <c r="D307" s="146"/>
      <c r="E307" s="147" t="s">
        <v>317</v>
      </c>
    </row>
    <row r="308" spans="1:5" ht="13.5" thickBot="1" x14ac:dyDescent="0.25">
      <c r="A308" s="160" t="s">
        <v>318</v>
      </c>
      <c r="B308" s="148"/>
      <c r="C308" s="148"/>
      <c r="D308" s="148"/>
      <c r="E308" s="161">
        <v>90063008.299999997</v>
      </c>
    </row>
    <row r="309" spans="1:5" x14ac:dyDescent="0.2">
      <c r="A309" s="162" t="s">
        <v>319</v>
      </c>
      <c r="B309" s="149"/>
      <c r="C309" s="149"/>
      <c r="D309" s="150"/>
      <c r="E309" s="163">
        <v>3769000</v>
      </c>
    </row>
    <row r="310" spans="1:5" x14ac:dyDescent="0.2">
      <c r="A310" s="164" t="s">
        <v>320</v>
      </c>
      <c r="B310" s="151"/>
      <c r="C310" s="151"/>
      <c r="D310" s="152"/>
      <c r="E310" s="165">
        <v>50000</v>
      </c>
    </row>
    <row r="311" spans="1:5" x14ac:dyDescent="0.2">
      <c r="A311" s="162" t="s">
        <v>321</v>
      </c>
      <c r="B311" s="149"/>
      <c r="C311" s="149"/>
      <c r="D311" s="150"/>
      <c r="E311" s="165">
        <v>34610.06</v>
      </c>
    </row>
    <row r="312" spans="1:5" x14ac:dyDescent="0.2">
      <c r="A312" s="162" t="s">
        <v>322</v>
      </c>
      <c r="B312" s="149"/>
      <c r="C312" s="149"/>
      <c r="D312" s="150"/>
      <c r="E312" s="165">
        <v>233050</v>
      </c>
    </row>
    <row r="313" spans="1:5" ht="13.5" thickBot="1" x14ac:dyDescent="0.25">
      <c r="A313" s="162" t="s">
        <v>323</v>
      </c>
      <c r="B313" s="149"/>
      <c r="C313" s="149"/>
      <c r="D313" s="150"/>
      <c r="E313" s="165">
        <v>500</v>
      </c>
    </row>
    <row r="314" spans="1:5" ht="13.5" thickBot="1" x14ac:dyDescent="0.25">
      <c r="A314" s="166" t="s">
        <v>324</v>
      </c>
      <c r="B314" s="153"/>
      <c r="C314" s="153"/>
      <c r="D314" s="153"/>
      <c r="E314" s="161">
        <f>E308+E309+E310+E311+E312+500</f>
        <v>94150168.359999999</v>
      </c>
    </row>
    <row r="315" spans="1:5" x14ac:dyDescent="0.2">
      <c r="A315" s="66"/>
      <c r="B315" s="4"/>
      <c r="C315" s="4"/>
      <c r="D315" s="4"/>
      <c r="E315" s="83"/>
    </row>
    <row r="316" spans="1:5" x14ac:dyDescent="0.2">
      <c r="A316" s="170"/>
      <c r="B316" s="171"/>
      <c r="C316" s="171"/>
      <c r="D316" s="171"/>
      <c r="E316" s="172"/>
    </row>
    <row r="317" spans="1:5" x14ac:dyDescent="0.2">
      <c r="A317" s="66"/>
      <c r="B317" s="4"/>
      <c r="C317" s="4"/>
      <c r="D317" s="4"/>
      <c r="E317" s="83"/>
    </row>
    <row r="318" spans="1:5" x14ac:dyDescent="0.2">
      <c r="A318" s="167" t="s">
        <v>9</v>
      </c>
      <c r="B318" s="168"/>
      <c r="C318" s="168"/>
      <c r="D318" s="168"/>
      <c r="E318" s="169"/>
    </row>
    <row r="319" spans="1:5" x14ac:dyDescent="0.2">
      <c r="A319" s="45" t="s">
        <v>5</v>
      </c>
      <c r="B319" s="46"/>
      <c r="C319" s="46"/>
      <c r="D319" s="46"/>
      <c r="E319" s="47"/>
    </row>
    <row r="320" spans="1:5" ht="13.5" thickBot="1" x14ac:dyDescent="0.25">
      <c r="A320" s="84"/>
      <c r="B320" s="85"/>
      <c r="C320" s="85"/>
      <c r="D320" s="85"/>
      <c r="E320" s="86"/>
    </row>
  </sheetData>
  <mergeCells count="82">
    <mergeCell ref="A319:E319"/>
    <mergeCell ref="A312:D312"/>
    <mergeCell ref="A313:D313"/>
    <mergeCell ref="A314:D314"/>
    <mergeCell ref="A318:E318"/>
    <mergeCell ref="A306:E306"/>
    <mergeCell ref="A307:D307"/>
    <mergeCell ref="A308:D308"/>
    <mergeCell ref="A309:D309"/>
    <mergeCell ref="A310:D310"/>
    <mergeCell ref="A311:D311"/>
    <mergeCell ref="A300:E300"/>
    <mergeCell ref="A301:E301"/>
    <mergeCell ref="A302:E302"/>
    <mergeCell ref="A303:E303"/>
    <mergeCell ref="A304:E304"/>
    <mergeCell ref="A305:E305"/>
    <mergeCell ref="A294:E294"/>
    <mergeCell ref="A295:E295"/>
    <mergeCell ref="A296:E296"/>
    <mergeCell ref="A297:E297"/>
    <mergeCell ref="A298:E298"/>
    <mergeCell ref="A299:E299"/>
    <mergeCell ref="A281:D281"/>
    <mergeCell ref="A285:C285"/>
    <mergeCell ref="A289:D289"/>
    <mergeCell ref="A290:D290"/>
    <mergeCell ref="A279:D279"/>
    <mergeCell ref="A280:D280"/>
    <mergeCell ref="A256:F256"/>
    <mergeCell ref="A257:F257"/>
    <mergeCell ref="A258:F258"/>
    <mergeCell ref="A259:F259"/>
    <mergeCell ref="A267:F267"/>
    <mergeCell ref="A268:F268"/>
    <mergeCell ref="A216:F216"/>
    <mergeCell ref="A217:F217"/>
    <mergeCell ref="A240:E240"/>
    <mergeCell ref="A244:F244"/>
    <mergeCell ref="A245:F245"/>
    <mergeCell ref="A255:F255"/>
    <mergeCell ref="A206:F207"/>
    <mergeCell ref="A208:F209"/>
    <mergeCell ref="A210:F212"/>
    <mergeCell ref="A213:F213"/>
    <mergeCell ref="A214:F214"/>
    <mergeCell ref="A215:F215"/>
    <mergeCell ref="A189:D189"/>
    <mergeCell ref="A190:D190"/>
    <mergeCell ref="A191:D191"/>
    <mergeCell ref="A196:C196"/>
    <mergeCell ref="A200:D200"/>
    <mergeCell ref="A201:D201"/>
    <mergeCell ref="A177:F177"/>
    <mergeCell ref="A178:F178"/>
    <mergeCell ref="A184:D184"/>
    <mergeCell ref="A185:D185"/>
    <mergeCell ref="A186:D186"/>
    <mergeCell ref="A112:F112"/>
    <mergeCell ref="A113:F113"/>
    <mergeCell ref="A114:F114"/>
    <mergeCell ref="A115:F115"/>
    <mergeCell ref="A116:F116"/>
    <mergeCell ref="A173:E173"/>
    <mergeCell ref="A106:F106"/>
    <mergeCell ref="A107:F107"/>
    <mergeCell ref="A108:F108"/>
    <mergeCell ref="A109:F109"/>
    <mergeCell ref="A110:F110"/>
    <mergeCell ref="A111:F111"/>
    <mergeCell ref="A101:F101"/>
    <mergeCell ref="A100:F100"/>
    <mergeCell ref="A96:E96"/>
    <mergeCell ref="A6:F6"/>
    <mergeCell ref="A97:F97"/>
    <mergeCell ref="A99:F99"/>
    <mergeCell ref="A2:F2"/>
    <mergeCell ref="A3:F3"/>
    <mergeCell ref="A4:F4"/>
    <mergeCell ref="A10:F10"/>
    <mergeCell ref="A8:F8"/>
    <mergeCell ref="A9:F9"/>
  </mergeCells>
  <phoneticPr fontId="3" type="noConversion"/>
  <pageMargins left="1.6929133858267718" right="0.78740157480314965" top="0" bottom="0.55118110236220474" header="0.31496062992125984" footer="0.31496062992125984"/>
  <pageSetup scale="6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INGRESOS Y EGRESOS JULIO 2024</vt:lpstr>
      <vt:lpstr>'INGRESOS Y EGRESOS JULIO 2024'!Área_de_impresión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Inefi</dc:creator>
  <cp:lastModifiedBy>Miguel Peguero</cp:lastModifiedBy>
  <cp:lastPrinted>2024-09-10T19:07:18Z</cp:lastPrinted>
  <dcterms:created xsi:type="dcterms:W3CDTF">2010-11-30T17:47:33Z</dcterms:created>
  <dcterms:modified xsi:type="dcterms:W3CDTF">2024-09-16T15:02:05Z</dcterms:modified>
</cp:coreProperties>
</file>