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miguel.peguero\Desktop\LA REAL EJECUCION\"/>
    </mc:Choice>
  </mc:AlternateContent>
  <xr:revisionPtr revIDLastSave="0" documentId="8_{EA8EBD65-0952-4A42-865D-D8417F88F546}" xr6:coauthVersionLast="47" xr6:coauthVersionMax="47" xr10:uidLastSave="{00000000-0000-0000-0000-000000000000}"/>
  <bookViews>
    <workbookView xWindow="-120" yWindow="-120" windowWidth="20730" windowHeight="11160" xr2:uid="{00000000-000D-0000-FFFF-FFFF00000000}"/>
  </bookViews>
  <sheets>
    <sheet name="PAGOS PROVEEDORES" sheetId="1" r:id="rId1"/>
  </sheets>
  <definedNames>
    <definedName name="_xlnm.Print_Area" localSheetId="0">'PAGOS PROVEEDORES'!$A$2:$J$59</definedName>
    <definedName name="incBuyerDossierDetaillnkRequestName" localSheetId="0">'PAGOS PROVEEDORES'!#REF!</definedName>
    <definedName name="incBuyerDossierDetaillnkRequestReference" localSheetId="0">'PAGOS PROVEEDORES'!#REF!</definedName>
    <definedName name="incBuyerDossierDetaillnkRequestReferenceNewTab" localSheetId="0">'PAGOS PROVEEDORES'!#REF!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9" i="1" l="1"/>
  <c r="F59" i="1"/>
</calcChain>
</file>

<file path=xl/sharedStrings.xml><?xml version="1.0" encoding="utf-8"?>
<sst xmlns="http://schemas.openxmlformats.org/spreadsheetml/2006/main" count="293" uniqueCount="195">
  <si>
    <t>PROVEEDOR</t>
  </si>
  <si>
    <t>CONCEPTO</t>
  </si>
  <si>
    <t>FACTURA No.</t>
  </si>
  <si>
    <t>NCF GUBERNAMENTAL</t>
  </si>
  <si>
    <t>FECHA DE FACTURA</t>
  </si>
  <si>
    <t>MONTO FACTURADO</t>
  </si>
  <si>
    <t>FECHA FIN FACTURA</t>
  </si>
  <si>
    <t>MONTO PAGADO A LA FECHA</t>
  </si>
  <si>
    <t>ESTADO</t>
  </si>
  <si>
    <t>Encargado Departamento Financiero</t>
  </si>
  <si>
    <t>Lic. Elvi Antonio de la Rosa Peña</t>
  </si>
  <si>
    <t>PENDIENTE</t>
  </si>
  <si>
    <t>0.00</t>
  </si>
  <si>
    <t xml:space="preserve">TOTAL </t>
  </si>
  <si>
    <t>ALBEN RAFAEL HERNANDEZ FELIX</t>
  </si>
  <si>
    <t>FHM Productions, SRL</t>
  </si>
  <si>
    <t>ANDRES PEGUERO SANCHEZ</t>
  </si>
  <si>
    <t>MATOS SR INVERSIONES SRL</t>
  </si>
  <si>
    <t>LIB. 1835 D/F 01/07/2024 FACT. 0003 D/F 07/06/2024 CORRESP. A  SERVICIOS DE HIDRATACION PARA LOS COLABORADORESQUE PARTICIPARON EN LA CHARLA SOBRE LA ASOCIACION DE SERVIDORES PUBLICOS (ASP),CON MIRAS A LA CONFIRMACION DE LA NUEVA DIRECTIVA,  EL 06/06/2024 EN EL MULTIUSOS DEL ISFOD. CTA. 2.2.9.2.3  138,060.00</t>
  </si>
  <si>
    <t>LIB. 1837 D/F 01/07/2024 FACT. 0002 D/F 31/05/2024 CORRESPONDIENTE A LOS SERVICIOS DE REFRIGERIO Y ESTACION LIQUIDA UTILIZADOS EN LA INAUGURACION DEL ESTADIO DE BEISBOL LA ZAFRA, EL 28 DE MAYO DEL 2024. CTA. 2.2.9.2.03 233,640.00</t>
  </si>
  <si>
    <t>SOELCA S R L</t>
  </si>
  <si>
    <t>LIB. 1839 D/F 01/07/2024 FACT.NO. 0153 D/F 08/05/2024, ALQUILER DE  PLANTAS ELECTRICAS E ILUMINACION PERMANENTES, (LOTE 1 ITEMS 8, EN LA REALIZACION DE LOS X JUEGOS NACIONALES DEPORTIVOS ESCOLARES BARAHONA 2023. CTA. 2.2.5.8.01 16,739,144.00</t>
  </si>
  <si>
    <t>SKETCHPROM SRL</t>
  </si>
  <si>
    <t>LIB. 1843 D/F  01/07/2024 FACT.NO.0852 D/F 17/05/2024, ALQUILER DE  CARPAS PARA ALOJAMIENTO (LOTE 01 ITEMS 01) Y COMPRA DE CALZADOS (LOTE 09 ITEMS 13) PARA LA REALIZACION DE LOS X JUEGOS NACIONALES DEPORTIVOS BARAHONA 2023. CTA. 2.2.5.8.01 68,015,200.00, 2.3.2.4.01 7,094,160.00</t>
  </si>
  <si>
    <t>SERTELSA SERVICIOS TECNICOS DE TELEVISION SATELITE</t>
  </si>
  <si>
    <t>LIB. 1844 D/F 01/07/2024 FACT. 0359 D/F 09/05/2024 PARA SUPLIR LAS NECESIDADES ADQUISICION DE MATERIALES Y SERVICIOS VARIOS, UTILIZADOS EN LA REALIZACION DE LAS COMPETENCIAS EN LOS "X JEDN BARAHONA 2023" CTAS.2.2.5.8.01 11,917,714.30, 2.3.2.2.01 5,811,500.00, 2.3.9.2.01 250,160.00, 106,200.00, 2.3.9.9.05 2,220,288.00</t>
  </si>
  <si>
    <t>RS PRODUCTIONS SRL</t>
  </si>
  <si>
    <t>LIB. 1846 D/F 01/07/2024 FACT. 0307 D/F 09/05/2024  ALQUILER DE 1,650 CAMAROTES DOBLES, LOTE01 ITEMS 2, PARA LA REALIZACION DE LOS "X JUEGOS NACIONALES DEPORTIVOS ESCOLARES BARAHONA 2023". CTA. 2.2.5.1.02 27,707,430.00</t>
  </si>
  <si>
    <t>ARALUZ SERVICES S R L</t>
  </si>
  <si>
    <t>LIB. 1849 D/F 01/07/2024 PAGO FACT. 0162 D/F 22/05/2024 COMPRA DE LAMPARAS PARA SER INSTALADA EN LAS DIFERENTES ESCUELAS DEL DISTRITO NACIONAL, SEGUN ANEXO. CTA. 2.3.9.6.01 4,673,177.60</t>
  </si>
  <si>
    <t>HOTEL COSTA LARIMAR S R L</t>
  </si>
  <si>
    <t xml:space="preserve">LIB. 1852 D/F 02/07/2024 FACT. 1735 D/F 12/06/2024, CORRESP. A LOS SERVICIOS DE ALOJAMIENTO POR 4 DIAS TODO INCLUIDO, PARA EL PERSONAL QUE REALIZO EL LEVANTAMIENTO DE SUPERVISION EN DIFERENTES CENTROS EDUCATIVOS PERTENECIENTES A LA REGIONAL 01 BARAHONA, DEL 19 AL 22 DE MARZO 2024. CTA. 2.2.5.1.02 233,900.14 </t>
  </si>
  <si>
    <t>COMPRISA PAPEL Y PAPELES SRL</t>
  </si>
  <si>
    <t>LIB. 1856 D/F 02/07/2024 PAGO FACT. NO. B1500000169 D/F 17/06/2024 CORRESP. A LA IMPRESION DE 300 EJEMPLARES DEL BOLETIN TIPO REVISTA INEFI INFORMA, PARA SER DISTRIBUIDAS MENSUALMENTE EN DIFERENTES INSTITUCIONES.CTA. 2.2.2.2.01 110,094.00</t>
  </si>
  <si>
    <t>AQUASED SRL</t>
  </si>
  <si>
    <t>CARMEN ENICIA CHEVALIER CARABALLO</t>
  </si>
  <si>
    <t>LIB. 1881 D/F 05/07/2024 PAGO FACT. NO. B1500000909 D/F 31/05/2024 CORRESP. AL PAGO DE LOS HONORARIOS PROFESIONALES POR LAS NOTARIZACIONES DE 3 CONTRATOS, 31 ADENDAS Y 8 ACTOS AUTENTICOS DE LA INSTITUCION. CTA. 2.2.8.7.02 582,920.00</t>
  </si>
  <si>
    <t>KACORIS SERVICES SRL</t>
  </si>
  <si>
    <t xml:space="preserve">LIB. 1884 D/F 05/07/2024 FACT.NO.0173 D/F 21/06/2024, 2DO. PAGO POR SERVICIOS  DE  ALMUERZOS PARA EMPLEADOS DEL INEFI, DEL 17 DE MAYO AL 21 JUNIO 2024,SEGUN CONTRATO BS-0003454 D/F 24/04/2024, ITEMS 1( 1761 ALMUERZOS EJECUTIVOS) Y DEL ITEMS 2 ( 6,231 ALMUERZOS BASICOS). CTA. 2.2.9.2.01 1,557,938.35 </t>
  </si>
  <si>
    <t>LIB. 1888 D/F 05/07/2024 FACT. 0111 D/F 03/07/2024, CORRESP. A LOS SERVICIOS DE ALQUILER MES DE JUNIO 2024, DEL LOCAL UB. EN LA CALLE EL PORTAL NO.03, CASI ESQ. IDENPENDENCIA, KM 6 1/2. CTA. 2.2.5.1.01 71,390.00</t>
  </si>
  <si>
    <t>PLAZA PERLA MAR SRL</t>
  </si>
  <si>
    <t>LIB. 1890 D/F 05/07/2024 FACT.NO.0357 D/F 01/07/2024, ALQUILER LOCAL UBICADO EN LA AV. FRANCISCO A. CAAMAÑO DEÑO #33, SAN PEDRO DE MACORIS, EL CUAL ALOJA LA OFICINA REGIONAL DEL INEFI, MES DE JULIO/2024. CTA. 2.2.5.1.01 46,846.00</t>
  </si>
  <si>
    <t>OPERADORA WESTPARK SAS</t>
  </si>
  <si>
    <t>LIB. 1906 D/F 08/07/2024 FACT. NO. 0162 D/F 02/05/2024, SERVICIOS DE ALOJAMIENTO EN EL HOTEL EMBASIS SUITES, PARA 83 PERSONAS QUE PARTICIPARON EN EL  "VII CONCURSO NACIONAL DE LA CLASE DE EDUCACION FISICA 2024, REALIZADO DEL 23  AL 26 DE ABRIL DEL 2024. CTA. 2.2.5.1.02 1,485,158.40</t>
  </si>
  <si>
    <t>BV &amp; CIA SRL</t>
  </si>
  <si>
    <t>LIB. 1930 D/F 09/07/2024 FACT. NO. 0182 D/F 20/06/2024, IMPRESION DE BANERS  UTILIZADOS EN LOS "X JUEGOS NACIONALES DEPORTIVOS ESCOLARES BARAHONA 2023", SEGUN LOTE 6 (ITEMS DEL 7 AL 11). CTA. 2.2.2.2. 01 6,513,600.00</t>
  </si>
  <si>
    <t>CENTRO DE IDIOMAS WASHINGTON</t>
  </si>
  <si>
    <t>RICHARD ALFREDO ROSARIO ROJAS</t>
  </si>
  <si>
    <t>ALCIBIADES MANUEL ALBURQUERQUE HERNANDO</t>
  </si>
  <si>
    <t>INVERSIONES TROPICANA C POR A</t>
  </si>
  <si>
    <t>Canever Construcción &amp; Diseño, SRL</t>
  </si>
  <si>
    <t>LIB. 1939 PAGO FACT. 0011 D/F 24/06/2024 CORRESP. A LA CAPACITACION EN IDIOMA DE INGLES, PARA EL PERSONAL ADMINISTRATIVO Y  DOCENTE DE LA INSTITUCION.</t>
  </si>
  <si>
    <t>LIB. 1957 FACT. 0125 D/F 10/06/2024 CORRESP. A SUPLIR LOS SERVICIOS DE HONORARIOS PROFESIONALES POR LAS NOTARIZACIONES DE 04 ACTOS AUTENTICOS CON SUS COMPULSAS Y 02 CONTRATOS DE SUMINISTROS DE BIENES Y/O SERVICIOS REALIZADAS EN LA INSTITUCION</t>
  </si>
  <si>
    <t>LIB. 1960 FACT. 0045 D/F 08/07/2024, CORRESP. A LOS SERVICIOS DE ALQUILER DEL MES DE JULIO 2024, DEL LOCAL COMERCIAL DE 50MTS2, QUE ALOJA LA OFICINA REGIONAL DEL INEFI, UB. EN LA AVENIDA GUZMAN FERNANDEZ, TORRE RIO, EN SAN FRANCISCO DE MACORIS, PROVINCIA DUARTE</t>
  </si>
  <si>
    <t>LIB. 196 5 FACT.NO.0009 D/F 01/07/2024, SERVICIOS DE LAS NECESIDADES PARA EL EVENTO DE "MEDALLA AL MERITO MAGISTERIAL INEFI 2023", EL DIA 26 DE JUNIO DEL 2024</t>
  </si>
  <si>
    <t>LIB. 1968 PAGO FACT. 0477 D/F 05/07/2024 CORRESP. AL DISEÑO E INSTALACION DE PISO DEPORTIVO SINTETICO DE EXTERIOR/INTERIOR PARA LA CANCHA DE BALONCESTO DEL CIDE.</t>
  </si>
  <si>
    <t>LIB. 1985 CUBICACION #1 POR LA RECONSTRUCCION DEL PLAY DE BEISBOL EN EL  PLANTEL ESCOLAR FRANCISCO DEL ROSARIO SANCHEZ, PROVINCIA SAN JUAN,SEGUN CONTRATO NO.115-2023, CO-0002239-2023 Y ADENDUM NO. CO-0001275-2024 LOTE 4, SEGUN FACTURA NO.0010 D/F 14/04/2024.</t>
  </si>
  <si>
    <t>LIB. 1955 FACT.NO. 0179 D/F 04/06/2024, HONORARIOS PROFESIONALES POR LAS NOTARIZACIONES DE 06 ACTOS AUTENTICOS Y 05 CONTRATOS DE BIENES Y SERVICIOS</t>
  </si>
  <si>
    <t>0003</t>
  </si>
  <si>
    <t>0002</t>
  </si>
  <si>
    <t xml:space="preserve"> 0153 </t>
  </si>
  <si>
    <t xml:space="preserve">  08/05/2024</t>
  </si>
  <si>
    <t>0852</t>
  </si>
  <si>
    <t>0359</t>
  </si>
  <si>
    <t>0307</t>
  </si>
  <si>
    <t>0162</t>
  </si>
  <si>
    <t>1735</t>
  </si>
  <si>
    <t>0169</t>
  </si>
  <si>
    <t>0010</t>
  </si>
  <si>
    <t>0186</t>
  </si>
  <si>
    <t>0909</t>
  </si>
  <si>
    <t>0173</t>
  </si>
  <si>
    <t>0111</t>
  </si>
  <si>
    <t>0357</t>
  </si>
  <si>
    <t>0182</t>
  </si>
  <si>
    <t>0011</t>
  </si>
  <si>
    <t>0125</t>
  </si>
  <si>
    <t>0179</t>
  </si>
  <si>
    <t>0045</t>
  </si>
  <si>
    <t>0009</t>
  </si>
  <si>
    <t>0477</t>
  </si>
  <si>
    <t>PENDIENTE DE RECIBIR EN CONTRALORIA</t>
  </si>
  <si>
    <t>B1500000003</t>
  </si>
  <si>
    <t>B1500000011</t>
  </si>
  <si>
    <t>B1500000010</t>
  </si>
  <si>
    <t>LIB. 2067 FACT. 0010 D/F 02/07/2024 CORRESPONDIENTE A LOS SERVICIOS FOTOGRAFICOS Y REALIZACION DE VIDEOS, PARA LAS ACTIVIDADES DE LA INSTITUCION.</t>
  </si>
  <si>
    <t>LIB. 2058  FACT. 0011 D/F 02/07/2024 CORRESP. A LA SOLICITUD DE SALON PARA LA CELEBRACION DE LA GALA DEL EVENTO "MEDALLA AL MERITO MAGISTRAL INEFI 2023" EL DIA 26/06/2024</t>
  </si>
  <si>
    <t>HUMANOS SEGUROS SA</t>
  </si>
  <si>
    <t>Winpe Group, SRL</t>
  </si>
  <si>
    <t>B1500000140</t>
  </si>
  <si>
    <t>Everest Corporation, SRL</t>
  </si>
  <si>
    <t>JOSE PIO SANTANA HERRERA</t>
  </si>
  <si>
    <t>B1500000461</t>
  </si>
  <si>
    <t>LUISA MARILYN RAMIREZ</t>
  </si>
  <si>
    <t>0875</t>
  </si>
  <si>
    <t>0076</t>
  </si>
  <si>
    <t>0250</t>
  </si>
  <si>
    <t>0140</t>
  </si>
  <si>
    <t>0461</t>
  </si>
  <si>
    <t xml:space="preserve"> E450000000875</t>
  </si>
  <si>
    <t>LIB. 2124 D/F 19/07/2024 PAGO FACT. E450000000186 D/F 21/03/2024 CORRESP. A LA COMPRA DE NEUMATICOS PARA SER UTILIZADOS EN LOS VEHICULOS DE LA INSTITUCION. CTA. 2.3.5.3.01 338,896.00</t>
  </si>
  <si>
    <t>ZULL PLAZA SRL</t>
  </si>
  <si>
    <t>B1500000137</t>
  </si>
  <si>
    <t>CLUB LOS PRADOS, D.N.</t>
  </si>
  <si>
    <t>B1500000239</t>
  </si>
  <si>
    <t>0137</t>
  </si>
  <si>
    <t>0239</t>
  </si>
  <si>
    <t>PAGO FACT. 0239 D/F 26/06/2024, CORRESP. A LA  SOLICITUD DE UN  SALON DE EVENTOS CON ALMUERZO INCLUIDO, PARA LA REALIZACION DE LA RUEDA DE PRENSA SOBRE "XXIII TORNEO DE BEISBOL " EL 26/06/2024.LIB. 2146</t>
  </si>
  <si>
    <t>AVALON INVERSIONES AVIN SRL</t>
  </si>
  <si>
    <t>B1500000076</t>
  </si>
  <si>
    <t>FACTURA  0076 D/F 10/07/2024 CORRESP. AL MES DE JULIO DEL AÑO 2024 DEL SERVICIO DE ALQUILER LOCAL DONDE SE ALOJAN LAS OFICINAS DE LA DIRECCION ZONAL METROPOLITANA II. LIB. 2164</t>
  </si>
  <si>
    <t>FACT. E450000000875 D/F 01/07/2024 SERVICIOS DE SEGURO COMPLEMENTARIO A FAVOR DEL PERSONAL DE LA INSTITUCION, CORRESPONDIENTE AL MES DE JULIO 2024.LIB. 2082</t>
  </si>
  <si>
    <t>PÁGO FACT. NO. 0461 D/F 03/06/2024 CORRESP. HONORARIOS PROFESIONALES POR LAS NOTARIZACIONES DE 9 ACTOS AUTENTICOS CON SUS COMPULSAS Y 6 CONTRATOS DE SUMINISTRO DE BIENES Y/O SERVICIOS /OBRAS.LIB. 2096</t>
  </si>
  <si>
    <t>PAGO FACT. NO. 0076 D/F 31/05/2024 CORRESP. A LA NOTARIZACION DE CONTRATOS, ACTOS AUTENTICOS, CONVENIOS INTITUCIONAL Y ADENDAS DE LA INSTITUCION.LIB. 2103</t>
  </si>
  <si>
    <t>PAGO FACT. 0250 D/F 08/05/2024 CORRESP. A LAS NECESIDADES EN LA REALIZACION DE LOS X JUEGOS NACIONALES DEPORTIVOS ESCOLARES BARAHONA 2023, DEL LOTE 06 ITEMS 01 AL 06 Y LOTE 11 ITEMS 01 AL 04.2086</t>
  </si>
  <si>
    <t>FACT. 0140 D/F 13/05/2024  CORRESP. A  SERVICIOS DE ALOJAMIENTO Y AGUA PERMANENTE, EN LA REALIZACION DE LOS X JUEGOS NACIONALES DEPORTIVOS ESCOLARES BARAHONA 2023.LIB. 2088</t>
  </si>
  <si>
    <t>E450000000186 E450000000186</t>
  </si>
  <si>
    <t>Saraheyn Media Group, SRL</t>
  </si>
  <si>
    <t>B1500000178</t>
  </si>
  <si>
    <t>Cesar Martinez Investments, SRL</t>
  </si>
  <si>
    <t>B1500000068</t>
  </si>
  <si>
    <t xml:space="preserve">PAGO FACT. NO. 0178 D/F 12/06/2024 CORRESP. A LOS SERVICIOS MONTAJE ALMUERZO DIA DE LAS MADRES, REALIZADO EN EL SALON DE ISFODOSU EN 07/06/2024.LIB. 2107 </t>
  </si>
  <si>
    <t>0178</t>
  </si>
  <si>
    <t>0068</t>
  </si>
  <si>
    <t>PAGO FACT. 0068 D/F 09/07/2024 CORRESP.  AL ALQUILER Y TRANSPORTE DE CONTENEDOR DE 40 PIES, UTILIZADO POR LA DIVISION DE ALMACEN Y SUMINISTRO COMO ALMACENAMIENTO DE DIFERENTES UTILERIAS E INDUMENTARIAS, POR UN PERIODO DE 45 DIAS, DEL 23/05 AL 06//07/2024. LIB. 2110</t>
  </si>
  <si>
    <t>Banana Tours RD, SRL</t>
  </si>
  <si>
    <t>PAGO FACT. 0101 D/F 17/06/2024 CORRESP. A LOS SERVICIO DE SALON Y NECESIDADES PARA LA CHARLA DE INTEGRACION DIRIGIDA A LOS EMPLEADOS DE LA INSTITUCION, EN EL SALON AMBAR DEL HOTEL DOMINICAN FIESTA EL 31/05/2024.LIB. 2128</t>
  </si>
  <si>
    <t>0101</t>
  </si>
  <si>
    <t>B1500000101</t>
  </si>
  <si>
    <t>FACT. 0137 D/F 15/07/2024 CORRESP. AL PAGO DEL 15 DE JULIO AL 15 DE AGOSTO 2024, POR LOS SERVICIOS DE ALQUILER DEL LOCAL COMERCIAL CON UNA EXTENSION DE 33 METROS CUADRADOS, UB. EN SANTA CRUZ - BARAHONA, EL CUAL ALOJA OFICINAS DE LA INSTITUCION.LIB. 2143</t>
  </si>
  <si>
    <t>B1500000153</t>
  </si>
  <si>
    <t>B1500000852</t>
  </si>
  <si>
    <t>B1500000359</t>
  </si>
  <si>
    <t>B1500000250</t>
  </si>
  <si>
    <t>B1500000307</t>
  </si>
  <si>
    <t>B1500001735</t>
  </si>
  <si>
    <t>B1500000162</t>
  </si>
  <si>
    <t>B1500000169</t>
  </si>
  <si>
    <t>B1500000021</t>
  </si>
  <si>
    <t>B1500000909</t>
  </si>
  <si>
    <t>B1500000173</t>
  </si>
  <si>
    <t>B1500000111</t>
  </si>
  <si>
    <t>B1500000357</t>
  </si>
  <si>
    <t>B1500000182</t>
  </si>
  <si>
    <t>B1500000179</t>
  </si>
  <si>
    <t>B1500000125</t>
  </si>
  <si>
    <t>B1500000045</t>
  </si>
  <si>
    <t>B1500000477</t>
  </si>
  <si>
    <t>CONCILIADO</t>
  </si>
  <si>
    <t>COMPAÑIA IMPORTADORA K &amp;G S .A</t>
  </si>
  <si>
    <t>HEMS, SRL</t>
  </si>
  <si>
    <t>0029</t>
  </si>
  <si>
    <t>PAGO FACT. 0029 D/F 27/06/2024 CORRESP. A LA CONFECCION DE UNIFOREMS PARA LOS EMPLEADOS Y ACTIVIDADES DEL TRIMESTRE ENERO-MARZO 2024, (ORDEN ABIERTA) ITEMS 01 AL 02.LIB. 2179</t>
  </si>
  <si>
    <t>B1500000029</t>
  </si>
  <si>
    <t>LIB. 1869 D/F 05/07/2024 FACT.NO.0021 D/F 01/07/2024, PRIMER PAGO POR EL SUMINISTRO DE BOTELLONES DE AGUA PARA EL CONSUMO DEL PERSONAL DE LA INSTITUCION DESDE EL 22 DE MAYO AL 25 DE JUNIO DEL 2024</t>
  </si>
  <si>
    <t>0021</t>
  </si>
  <si>
    <t>JD UNIFORMES Y UTILERIAS SRL</t>
  </si>
  <si>
    <t>LIB. 2255 D/F 29/07/2024 FACT. 0551 D/F 21/06/2024, CORRESP. A LA COMPRA DE 210 UNIDADES DE PLUTARGAS EN LICRA PARA LA LUCHA OLIMPICA, UTILIZADAS EN DIFERENTES EVENTOS PROGRAMADOS EN TODO EL PAIS.CTA. 2.3.2.3.01 PRENDAS Y ACCESORIOS DE VESTIR 743,400.00</t>
  </si>
  <si>
    <t>B1500000551</t>
  </si>
  <si>
    <t>ELITE PEST CONTROL BLANMEN SRL</t>
  </si>
  <si>
    <t>LIB.2267 D/F 29/07/2024 FACT. 0203 D/F 10/07/2024 CORRESP. A LOS SERVICIOS DE FUMIGACION Y APLICACION DE VENENO PARA ROEDORES EN LAS OFICINAS, PARQUEO Y PATIO INTERNO DE LA SEDE PRINCIPAL DE LA INSTITUCION, EL 10 DE JULIO 2024. CTA: 2.2.8.5.01 FUMIGACION 59,000.00</t>
  </si>
  <si>
    <t>B1500000203</t>
  </si>
  <si>
    <t>BELLA MODA SRL</t>
  </si>
  <si>
    <t>LIB. 2271 D/F 29/07/2024FACT. 0006 D/F 24/06/2024 ADQUISICION DE 258 UNIDADES DE JACKETS EJECUTIVOS, PARA SER ENTREGADOS A LOS DIRECTORES DE LA INST, TECNICOS DOCENTES NACIONALES, TECN. REGIONALES Y DISTRISTALES EN DIFERENTES ACTIV. QUE SE REALIZARAN EN EL TRIMESTRE JULIO-SEPTIE. CTA. 2.3.2.3.01 PRENDAS Y ACCESORIOS D VESTIR 867,654.00</t>
  </si>
  <si>
    <t>B1500000006</t>
  </si>
  <si>
    <t> 830,889.00</t>
  </si>
  <si>
    <t>JM DISTRIBUCION SRL</t>
  </si>
  <si>
    <t>LIB. 2278 D/F 30/07/2024 FACT. 0242 D/F 15/07/2024 CORRESPONDIENTE A LA COMPRA DE MATERIAL GASTABLE DE OFICINA PERIODO JULIO - SEPTIEMBRE 2024, PARA SER UTILIZADO EN LA INSTITUCION. CTAS: 2.3.3.1.01 41,999.98, 2.3.9.2.01 153,550.80 Y 2.3.9.9.05 4,375.15</t>
  </si>
  <si>
    <t>B1500000242</t>
  </si>
  <si>
    <t> 191,454.49</t>
  </si>
  <si>
    <t>B1500000144</t>
  </si>
  <si>
    <t>Demja &amp; Cía, SRL</t>
  </si>
  <si>
    <t>0551</t>
  </si>
  <si>
    <t>0223</t>
  </si>
  <si>
    <t>0006</t>
  </si>
  <si>
    <t>0242</t>
  </si>
  <si>
    <t>0144</t>
  </si>
  <si>
    <t>LIB. 2282 D/F 30/07/2024 CUBICACION #2 READECUACION Y/O REHABILITACION DE INSTALACIONES DEPORTIVAS EN CENTROS EDUCATIVOS, REG. 12 LA ALTAGRACIA, LOTE 03, SEGUN CONTRATO #64-2023 CO-0001403-2023 Y ADENDA CO-0001593-2024,  FACT. 0144 D/F 26/07/2024. CTA. 2.7.1.2.01   OBRAS PARA EDIFICACION NO RESIDENCIAL</t>
  </si>
  <si>
    <t>Five Stars Transfers PC SRL</t>
  </si>
  <si>
    <t>LIB. 2297 D/F 30/07/2024 FACT. 0001 D/F 20/06/2024 POR SERVICIOS  DE MINIBÚS UTILIZADO EN LA SUPERVISION Y COORDINACION PREVIO A LA REALIZACION DEL TORNEO NACIONAL DE ATLETISMO ESCOLAR, DEL 19/04 AL 10/06/2024</t>
  </si>
  <si>
    <t>0001</t>
  </si>
  <si>
    <t>B1500000001</t>
  </si>
  <si>
    <t>Richard Felipe Almaguer Lopez</t>
  </si>
  <si>
    <t>18-556-DAF/24</t>
  </si>
  <si>
    <t>MIRALBA ALTAGRACIA RUIZ RAMOS</t>
  </si>
  <si>
    <t>B1500000338</t>
  </si>
  <si>
    <t>LIB. 2303 D/F 31/07/2024 FACT. 0338 D/F 24/07/2024 CORRESPONDIENTE A LOS SERVICIOS DE MEDIOS DE COMUNICACION, PAGO FINAL DEL 16 DE MAYO AL 16 DE JULIO 2024.</t>
  </si>
  <si>
    <t>LIB. 2301  D/F 301/07/2024 SERVICIOS TECNICOS PROFESIONALES COMO COORDINADOR DEL PROYECTO "PERFECCIONAMIENTO DEL SISTEMA DEPORTIVO EN EDAD ESCOLAR", PERIODO  DEL 24 DE ABRIL AL 24 DE JULIO 2024</t>
  </si>
  <si>
    <t>0338</t>
  </si>
  <si>
    <t>PRCESO DE REVISION EN CONTRALORIA</t>
  </si>
  <si>
    <t>PROCESO DE REVISION</t>
  </si>
  <si>
    <t>PROCESO DE REVISION EN CONTRALORIA</t>
  </si>
  <si>
    <t>ENTREGADO</t>
  </si>
  <si>
    <t>POR GENERAR</t>
  </si>
  <si>
    <t>ENVIADO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</si>
</sst>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14">
    <font>
      <sz val="11"/>
      <color theme="1"/>
      <name val="Calibri"/>
      <charset val="134"/>
      <scheme val="minor"/>
    </font>
    <font>
      <b/>
      <sz val="12"/>
      <color theme="1"/>
      <name val="Calibri"/>
      <family val="2"/>
      <scheme val="minor"/>
    </font>
    <font>
      <sz val="11"/>
      <color theme="1"/>
      <name val="Calibri"/>
      <family val="2"/>
      <scheme val="minor"/>
    </font>
    <font>
      <sz val="8"/>
      <color theme="1"/>
      <name val="Arial"/>
      <family val="2"/>
    </font>
    <font>
      <b/>
      <sz val="8"/>
      <color theme="1"/>
      <name val="Arial"/>
      <family val="2"/>
    </font>
    <font>
      <sz val="8"/>
      <color theme="1"/>
      <name val="Calibri"/>
      <family val="2"/>
      <scheme val="minor"/>
    </font>
    <font>
      <sz val="8"/>
      <name val="Arial"/>
      <family val="2"/>
    </font>
    <font>
      <b/>
      <sz val="9"/>
      <name val="Arial"/>
      <family val="2"/>
    </font>
    <font>
      <sz val="8"/>
      <name val="Calibri"/>
      <family val="2"/>
      <scheme val="minor"/>
    </font>
    <font>
      <b/>
      <sz val="8"/>
      <name val="Arial"/>
      <family val="2"/>
    </font>
    <font>
      <b/>
      <i/>
      <sz val="10"/>
      <color theme="1"/>
      <name val="Arial"/>
      <family val="2"/>
    </font>
    <font>
      <i/>
      <sz val="10"/>
      <color theme="1"/>
      <name val="Cambria"/>
      <family val="1"/>
    </font>
    <font>
      <sz val="9"/>
      <name val="Arial"/>
      <family val="2"/>
    </font>
    <font>
      <sz val="8"/>
      <color rgb="FF000000"/>
      <name val="Arial"/>
      <family val="2"/>
    </font>
  </fonts>
  <fills count="4">
    <fill>
      <patternFill patternType="none"/>
    </fill>
    <fill>
      <patternFill patternType="gray125"/>
    </fill>
    <fill>
      <patternFill patternType="solid">
        <fgColor theme="4" tint="0.39994506668294322"/>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style="double">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2" fillId="0" borderId="0" applyFont="0" applyFill="0" applyBorder="0" applyAlignment="0" applyProtection="0">
      <alignment vertical="center"/>
    </xf>
  </cellStyleXfs>
  <cellXfs count="114">
    <xf numFmtId="0" fontId="0" fillId="0" borderId="0" xfId="0"/>
    <xf numFmtId="0" fontId="1" fillId="0" borderId="0" xfId="0" applyFont="1"/>
    <xf numFmtId="164" fontId="0" fillId="0" borderId="0" xfId="0" applyNumberFormat="1"/>
    <xf numFmtId="43" fontId="0" fillId="0" borderId="0" xfId="1" applyFont="1" applyAlignment="1"/>
    <xf numFmtId="43" fontId="0" fillId="0" borderId="0" xfId="1" applyFont="1" applyAlignment="1">
      <alignment vertical="center"/>
    </xf>
    <xf numFmtId="49" fontId="0" fillId="0" borderId="0" xfId="0" applyNumberFormat="1" applyAlignment="1">
      <alignment horizontal="center"/>
    </xf>
    <xf numFmtId="49" fontId="0" fillId="0" borderId="0" xfId="1" applyNumberFormat="1" applyFont="1" applyAlignment="1">
      <alignment horizontal="center"/>
    </xf>
    <xf numFmtId="0" fontId="0" fillId="0" borderId="0" xfId="0" applyAlignment="1">
      <alignment horizontal="center"/>
    </xf>
    <xf numFmtId="0" fontId="5" fillId="0" borderId="0" xfId="0" applyFont="1" applyAlignment="1">
      <alignment horizontal="center"/>
    </xf>
    <xf numFmtId="49" fontId="3" fillId="0" borderId="2" xfId="1" applyNumberFormat="1" applyFont="1" applyBorder="1" applyAlignment="1">
      <alignment horizontal="center"/>
    </xf>
    <xf numFmtId="0" fontId="4" fillId="2" borderId="4" xfId="0" applyFont="1" applyFill="1" applyBorder="1" applyAlignment="1">
      <alignment horizontal="center"/>
    </xf>
    <xf numFmtId="43" fontId="4" fillId="2" borderId="4" xfId="1" applyFont="1" applyFill="1" applyBorder="1" applyAlignment="1">
      <alignment wrapText="1"/>
    </xf>
    <xf numFmtId="49" fontId="7" fillId="2" borderId="4" xfId="1" applyNumberFormat="1" applyFont="1" applyFill="1" applyBorder="1" applyAlignment="1">
      <alignment horizontal="center" wrapText="1"/>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4" xfId="0" applyFont="1" applyFill="1" applyBorder="1" applyAlignment="1">
      <alignment horizontal="center" wrapText="1"/>
    </xf>
    <xf numFmtId="43" fontId="4" fillId="2" borderId="4" xfId="1" applyFont="1" applyFill="1" applyBorder="1" applyAlignment="1">
      <alignment horizontal="center" wrapText="1"/>
    </xf>
    <xf numFmtId="4" fontId="9" fillId="0" borderId="3" xfId="0" applyNumberFormat="1" applyFont="1" applyBorder="1" applyAlignment="1">
      <alignment horizontal="right" wrapText="1"/>
    </xf>
    <xf numFmtId="43" fontId="9" fillId="0" borderId="3" xfId="1" applyFont="1" applyBorder="1" applyAlignment="1"/>
    <xf numFmtId="49" fontId="3" fillId="3" borderId="1" xfId="0" applyNumberFormat="1" applyFont="1" applyFill="1" applyBorder="1" applyAlignment="1">
      <alignment horizontal="center" wrapText="1"/>
    </xf>
    <xf numFmtId="0" fontId="3" fillId="3" borderId="2" xfId="0" applyFont="1" applyFill="1" applyBorder="1" applyAlignment="1">
      <alignment horizontal="left" wrapText="1"/>
    </xf>
    <xf numFmtId="43" fontId="3" fillId="3" borderId="2" xfId="1" applyFont="1" applyFill="1" applyBorder="1" applyAlignment="1">
      <alignment horizontal="center" wrapText="1"/>
    </xf>
    <xf numFmtId="14" fontId="3" fillId="3" borderId="2" xfId="0" applyNumberFormat="1" applyFont="1" applyFill="1" applyBorder="1" applyAlignment="1">
      <alignment horizontal="center"/>
    </xf>
    <xf numFmtId="49" fontId="12" fillId="3" borderId="2" xfId="1" applyNumberFormat="1" applyFont="1" applyFill="1" applyBorder="1" applyAlignment="1">
      <alignment horizontal="center" wrapText="1"/>
    </xf>
    <xf numFmtId="0" fontId="3" fillId="3" borderId="1" xfId="0" applyFont="1" applyFill="1" applyBorder="1" applyAlignment="1">
      <alignment horizontal="center" wrapText="1"/>
    </xf>
    <xf numFmtId="164" fontId="3" fillId="3" borderId="1" xfId="0" applyNumberFormat="1" applyFont="1" applyFill="1" applyBorder="1" applyAlignment="1">
      <alignment horizontal="center" wrapText="1"/>
    </xf>
    <xf numFmtId="4" fontId="6" fillId="0" borderId="1" xfId="0" applyNumberFormat="1" applyFont="1" applyBorder="1" applyAlignment="1">
      <alignment horizontal="center"/>
    </xf>
    <xf numFmtId="0" fontId="5" fillId="0" borderId="1" xfId="0" applyFont="1" applyBorder="1" applyAlignment="1">
      <alignment horizontal="center"/>
    </xf>
    <xf numFmtId="43" fontId="5" fillId="0" borderId="1" xfId="1" applyFont="1" applyBorder="1" applyAlignment="1"/>
    <xf numFmtId="0" fontId="6" fillId="3" borderId="1" xfId="0" applyFont="1" applyFill="1" applyBorder="1" applyAlignment="1">
      <alignment horizontal="left" wrapText="1"/>
    </xf>
    <xf numFmtId="0" fontId="5" fillId="0" borderId="1" xfId="0" applyFont="1" applyBorder="1" applyAlignment="1">
      <alignment wrapText="1"/>
    </xf>
    <xf numFmtId="14" fontId="6" fillId="3" borderId="1" xfId="0" applyNumberFormat="1" applyFont="1" applyFill="1" applyBorder="1" applyAlignment="1">
      <alignment horizontal="center"/>
    </xf>
    <xf numFmtId="49" fontId="3" fillId="3" borderId="2" xfId="0" applyNumberFormat="1" applyFont="1" applyFill="1" applyBorder="1" applyAlignment="1">
      <alignment horizontal="center" wrapText="1"/>
    </xf>
    <xf numFmtId="164" fontId="3" fillId="3" borderId="2" xfId="0" applyNumberFormat="1" applyFont="1" applyFill="1" applyBorder="1" applyAlignment="1">
      <alignment horizontal="center" wrapText="1"/>
    </xf>
    <xf numFmtId="4" fontId="6" fillId="0" borderId="1" xfId="0" applyNumberFormat="1" applyFont="1" applyBorder="1" applyAlignment="1">
      <alignment horizontal="right"/>
    </xf>
    <xf numFmtId="4" fontId="5" fillId="0" borderId="1" xfId="0" applyNumberFormat="1" applyFont="1" applyBorder="1" applyAlignment="1">
      <alignment horizontal="right"/>
    </xf>
    <xf numFmtId="0" fontId="8" fillId="0" borderId="1" xfId="0" applyFont="1" applyBorder="1" applyAlignment="1">
      <alignment wrapText="1"/>
    </xf>
    <xf numFmtId="43" fontId="3" fillId="3" borderId="2" xfId="1" applyFont="1" applyFill="1" applyBorder="1" applyAlignment="1">
      <alignment horizontal="right" wrapText="1"/>
    </xf>
    <xf numFmtId="43" fontId="5" fillId="0" borderId="1" xfId="1" applyFont="1" applyBorder="1" applyAlignment="1">
      <alignment horizontal="right"/>
    </xf>
    <xf numFmtId="0" fontId="6" fillId="0" borderId="1" xfId="0" applyFont="1" applyBorder="1" applyAlignment="1">
      <alignment wrapText="1"/>
    </xf>
    <xf numFmtId="43" fontId="6" fillId="3" borderId="1" xfId="1" applyFont="1" applyFill="1" applyBorder="1" applyAlignment="1">
      <alignment horizontal="center"/>
    </xf>
    <xf numFmtId="14" fontId="6" fillId="3" borderId="1" xfId="0" applyNumberFormat="1" applyFont="1" applyFill="1" applyBorder="1" applyAlignment="1">
      <alignment horizontal="center" wrapText="1"/>
    </xf>
    <xf numFmtId="49" fontId="6" fillId="0" borderId="1" xfId="0" applyNumberFormat="1" applyFont="1" applyBorder="1" applyAlignment="1">
      <alignment horizontal="center" wrapText="1"/>
    </xf>
    <xf numFmtId="0" fontId="6" fillId="0" borderId="1" xfId="0" applyFont="1" applyBorder="1" applyAlignment="1">
      <alignment horizontal="center"/>
    </xf>
    <xf numFmtId="4" fontId="6" fillId="0" borderId="1" xfId="0" applyNumberFormat="1" applyFont="1" applyBorder="1"/>
    <xf numFmtId="49" fontId="13" fillId="0" borderId="1" xfId="0" applyNumberFormat="1" applyFont="1" applyBorder="1" applyAlignment="1">
      <alignment horizontal="center"/>
    </xf>
    <xf numFmtId="0" fontId="13" fillId="0" borderId="2" xfId="0" applyFont="1" applyBorder="1" applyAlignment="1">
      <alignment horizontal="center"/>
    </xf>
    <xf numFmtId="49" fontId="4" fillId="2" borderId="4" xfId="0" applyNumberFormat="1" applyFont="1" applyFill="1" applyBorder="1" applyAlignment="1">
      <alignment horizontal="center" wrapText="1"/>
    </xf>
    <xf numFmtId="164" fontId="4" fillId="2" borderId="4" xfId="0" applyNumberFormat="1" applyFont="1" applyFill="1" applyBorder="1" applyAlignment="1">
      <alignment horizontal="center" wrapText="1"/>
    </xf>
    <xf numFmtId="0" fontId="6" fillId="0" borderId="1" xfId="0" applyFont="1" applyBorder="1" applyAlignment="1">
      <alignment horizontal="center" wrapText="1"/>
    </xf>
    <xf numFmtId="14" fontId="8" fillId="0" borderId="1" xfId="0" applyNumberFormat="1" applyFont="1" applyBorder="1" applyAlignment="1">
      <alignment horizontal="center"/>
    </xf>
    <xf numFmtId="43" fontId="8" fillId="0" borderId="1" xfId="1" applyFont="1" applyBorder="1" applyAlignment="1"/>
    <xf numFmtId="49" fontId="6" fillId="3" borderId="1" xfId="1" applyNumberFormat="1" applyFont="1" applyFill="1" applyBorder="1" applyAlignment="1">
      <alignment horizontal="center" wrapText="1"/>
    </xf>
    <xf numFmtId="14" fontId="5" fillId="0" borderId="1" xfId="0" applyNumberFormat="1" applyFont="1" applyBorder="1" applyAlignment="1">
      <alignment horizontal="center"/>
    </xf>
    <xf numFmtId="0" fontId="6" fillId="0" borderId="1" xfId="0" applyFont="1" applyBorder="1" applyAlignment="1">
      <alignment horizontal="right"/>
    </xf>
    <xf numFmtId="14" fontId="6" fillId="0" borderId="1" xfId="0" applyNumberFormat="1" applyFont="1" applyBorder="1" applyAlignment="1">
      <alignment horizontal="center" wrapText="1"/>
    </xf>
    <xf numFmtId="0" fontId="6" fillId="0" borderId="1" xfId="0" applyFont="1" applyBorder="1" applyAlignment="1">
      <alignment horizontal="left" wrapText="1"/>
    </xf>
    <xf numFmtId="49" fontId="0" fillId="0" borderId="0" xfId="1" applyNumberFormat="1" applyFont="1" applyBorder="1" applyAlignment="1">
      <alignment horizontal="center"/>
    </xf>
    <xf numFmtId="43" fontId="0" fillId="0" borderId="0" xfId="1" applyFont="1" applyBorder="1" applyAlignment="1"/>
    <xf numFmtId="43" fontId="0" fillId="0" borderId="0" xfId="1" applyFont="1" applyBorder="1" applyAlignment="1">
      <alignment vertical="center"/>
    </xf>
    <xf numFmtId="0" fontId="8" fillId="0" borderId="1" xfId="0" applyFont="1" applyBorder="1" applyAlignment="1">
      <alignment horizontal="center"/>
    </xf>
    <xf numFmtId="4" fontId="6" fillId="3" borderId="1" xfId="0" applyNumberFormat="1" applyFont="1" applyFill="1" applyBorder="1"/>
    <xf numFmtId="4" fontId="6" fillId="0" borderId="7" xfId="0" applyNumberFormat="1" applyFont="1" applyBorder="1" applyAlignment="1">
      <alignment horizontal="right"/>
    </xf>
    <xf numFmtId="43" fontId="5" fillId="0" borderId="7" xfId="1" applyFont="1" applyBorder="1" applyAlignment="1"/>
    <xf numFmtId="14" fontId="0" fillId="0" borderId="2" xfId="0" applyNumberFormat="1" applyBorder="1" applyAlignment="1">
      <alignment horizontal="center"/>
    </xf>
    <xf numFmtId="0" fontId="3" fillId="3" borderId="1" xfId="0" applyFont="1" applyFill="1" applyBorder="1" applyAlignment="1">
      <alignment horizontal="left" wrapText="1"/>
    </xf>
    <xf numFmtId="43" fontId="3" fillId="3" borderId="1" xfId="1" applyFont="1" applyFill="1" applyBorder="1" applyAlignment="1">
      <alignment horizontal="center" wrapText="1"/>
    </xf>
    <xf numFmtId="14" fontId="3" fillId="3" borderId="1" xfId="0" applyNumberFormat="1" applyFont="1" applyFill="1" applyBorder="1" applyAlignment="1">
      <alignment horizontal="center"/>
    </xf>
    <xf numFmtId="43" fontId="3" fillId="3" borderId="1" xfId="1" applyFont="1" applyFill="1" applyBorder="1" applyAlignment="1">
      <alignment horizontal="right" wrapText="1"/>
    </xf>
    <xf numFmtId="49" fontId="12" fillId="3" borderId="1" xfId="1" applyNumberFormat="1" applyFont="1" applyFill="1" applyBorder="1" applyAlignment="1">
      <alignment horizontal="center" wrapText="1"/>
    </xf>
    <xf numFmtId="4" fontId="6" fillId="3" borderId="1" xfId="0" applyNumberFormat="1" applyFont="1" applyFill="1" applyBorder="1" applyAlignment="1">
      <alignment wrapText="1"/>
    </xf>
    <xf numFmtId="0" fontId="9" fillId="3" borderId="2" xfId="0" applyFont="1" applyFill="1" applyBorder="1" applyAlignment="1">
      <alignment horizontal="center" wrapText="1"/>
    </xf>
    <xf numFmtId="0" fontId="0" fillId="0" borderId="8" xfId="0" applyBorder="1"/>
    <xf numFmtId="0" fontId="0" fillId="0" borderId="9" xfId="0" applyBorder="1"/>
    <xf numFmtId="49" fontId="0" fillId="0" borderId="9" xfId="0" applyNumberFormat="1" applyBorder="1" applyAlignment="1">
      <alignment horizontal="center"/>
    </xf>
    <xf numFmtId="164" fontId="0" fillId="0" borderId="9" xfId="0" applyNumberFormat="1" applyBorder="1"/>
    <xf numFmtId="43" fontId="0" fillId="0" borderId="9" xfId="1" applyFont="1" applyBorder="1" applyAlignment="1"/>
    <xf numFmtId="43" fontId="0" fillId="0" borderId="9" xfId="1" applyFont="1" applyBorder="1" applyAlignment="1">
      <alignment vertical="center"/>
    </xf>
    <xf numFmtId="49" fontId="0" fillId="0" borderId="9" xfId="1" applyNumberFormat="1" applyFont="1" applyBorder="1" applyAlignment="1">
      <alignment horizontal="center"/>
    </xf>
    <xf numFmtId="0" fontId="0" fillId="0" borderId="10" xfId="0" applyBorder="1" applyAlignment="1">
      <alignment horizontal="center"/>
    </xf>
    <xf numFmtId="0" fontId="0" fillId="0" borderId="11" xfId="0" applyBorder="1"/>
    <xf numFmtId="0" fontId="0" fillId="0" borderId="0" xfId="0" applyBorder="1"/>
    <xf numFmtId="49" fontId="0" fillId="0" borderId="0" xfId="0" applyNumberFormat="1" applyBorder="1" applyAlignment="1">
      <alignment horizontal="center"/>
    </xf>
    <xf numFmtId="164" fontId="0" fillId="0" borderId="0" xfId="0" applyNumberFormat="1" applyBorder="1"/>
    <xf numFmtId="0" fontId="0" fillId="0" borderId="12" xfId="0" applyBorder="1" applyAlignment="1">
      <alignment horizontal="center"/>
    </xf>
    <xf numFmtId="49" fontId="3" fillId="3" borderId="13" xfId="0" applyNumberFormat="1" applyFont="1" applyFill="1" applyBorder="1" applyAlignment="1">
      <alignment horizontal="left" wrapText="1"/>
    </xf>
    <xf numFmtId="0" fontId="3" fillId="3" borderId="14" xfId="0" applyFont="1" applyFill="1" applyBorder="1" applyAlignment="1">
      <alignment horizontal="center"/>
    </xf>
    <xf numFmtId="49" fontId="3" fillId="3" borderId="15" xfId="0" applyNumberFormat="1" applyFont="1" applyFill="1" applyBorder="1" applyAlignment="1">
      <alignment horizontal="left" wrapText="1"/>
    </xf>
    <xf numFmtId="0" fontId="3" fillId="3" borderId="16" xfId="0" applyFont="1" applyFill="1" applyBorder="1" applyAlignment="1">
      <alignment horizontal="center"/>
    </xf>
    <xf numFmtId="0" fontId="3" fillId="3" borderId="16" xfId="0" applyFont="1" applyFill="1" applyBorder="1" applyAlignment="1">
      <alignment horizontal="center" wrapText="1"/>
    </xf>
    <xf numFmtId="49" fontId="0" fillId="0" borderId="15" xfId="0" applyNumberFormat="1" applyBorder="1" applyAlignment="1">
      <alignment horizontal="left"/>
    </xf>
    <xf numFmtId="49" fontId="5" fillId="0" borderId="15" xfId="0" applyNumberFormat="1" applyFont="1" applyBorder="1" applyAlignment="1">
      <alignment horizontal="left"/>
    </xf>
    <xf numFmtId="49" fontId="5" fillId="0" borderId="15" xfId="0" applyNumberFormat="1" applyFont="1" applyBorder="1" applyAlignment="1">
      <alignment horizontal="left" wrapText="1"/>
    </xf>
    <xf numFmtId="0" fontId="6" fillId="0" borderId="15" xfId="0" applyFont="1" applyBorder="1" applyAlignment="1">
      <alignment wrapText="1"/>
    </xf>
    <xf numFmtId="0" fontId="13" fillId="0" borderId="15" xfId="0" applyFont="1" applyBorder="1"/>
    <xf numFmtId="0" fontId="13" fillId="0" borderId="15" xfId="0" applyFont="1" applyBorder="1" applyAlignment="1">
      <alignment wrapText="1"/>
    </xf>
    <xf numFmtId="0" fontId="6" fillId="0" borderId="15" xfId="0" applyFont="1" applyBorder="1"/>
    <xf numFmtId="49" fontId="8" fillId="0" borderId="15" xfId="0" applyNumberFormat="1" applyFont="1" applyBorder="1" applyAlignment="1">
      <alignment horizontal="left" wrapText="1"/>
    </xf>
    <xf numFmtId="0" fontId="9" fillId="3" borderId="13" xfId="0" applyFont="1" applyFill="1" applyBorder="1" applyAlignment="1">
      <alignment horizontal="center" wrapText="1"/>
    </xf>
    <xf numFmtId="0" fontId="3" fillId="0" borderId="14" xfId="0" applyFont="1" applyBorder="1" applyAlignment="1">
      <alignment horizontal="center"/>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0" fillId="0" borderId="17" xfId="0" applyBorder="1"/>
    <xf numFmtId="0" fontId="0" fillId="0" borderId="18" xfId="0" applyBorder="1"/>
    <xf numFmtId="49" fontId="0" fillId="0" borderId="18" xfId="0" applyNumberFormat="1" applyBorder="1" applyAlignment="1">
      <alignment horizontal="center"/>
    </xf>
    <xf numFmtId="164" fontId="0" fillId="0" borderId="18" xfId="0" applyNumberFormat="1" applyBorder="1"/>
    <xf numFmtId="43" fontId="0" fillId="0" borderId="18" xfId="1" applyFont="1" applyBorder="1" applyAlignment="1"/>
    <xf numFmtId="43" fontId="0" fillId="0" borderId="18" xfId="1" applyFont="1" applyBorder="1" applyAlignment="1">
      <alignment vertical="center"/>
    </xf>
    <xf numFmtId="49" fontId="0" fillId="0" borderId="18" xfId="1" applyNumberFormat="1" applyFont="1" applyBorder="1" applyAlignment="1">
      <alignment horizontal="center"/>
    </xf>
    <xf numFmtId="0" fontId="0" fillId="0" borderId="19" xfId="0"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95250</xdr:rowOff>
    </xdr:from>
    <xdr:to>
      <xdr:col>3</xdr:col>
      <xdr:colOff>751417</xdr:colOff>
      <xdr:row>10</xdr:row>
      <xdr:rowOff>178859</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0" y="95250"/>
          <a:ext cx="6360584" cy="1607609"/>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n-US" sz="1100"/>
        </a:p>
      </xdr:txBody>
    </xdr:sp>
    <xdr:clientData/>
  </xdr:twoCellAnchor>
  <xdr:twoCellAnchor>
    <xdr:from>
      <xdr:col>2</xdr:col>
      <xdr:colOff>666748</xdr:colOff>
      <xdr:row>1</xdr:row>
      <xdr:rowOff>95250</xdr:rowOff>
    </xdr:from>
    <xdr:to>
      <xdr:col>9</xdr:col>
      <xdr:colOff>931333</xdr:colOff>
      <xdr:row>10</xdr:row>
      <xdr:rowOff>180974</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5418665" y="95250"/>
          <a:ext cx="6889751" cy="1609724"/>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2000" b="1">
              <a:solidFill>
                <a:schemeClr val="dk1"/>
              </a:solidFill>
              <a:effectLst/>
              <a:latin typeface="+mn-lt"/>
              <a:ea typeface="+mn-ea"/>
              <a:cs typeface="+mn-cs"/>
            </a:rPr>
            <a:t>Instituto Nacional</a:t>
          </a:r>
          <a:r>
            <a:rPr lang="en-US" sz="2000" b="1" baseline="0">
              <a:solidFill>
                <a:schemeClr val="dk1"/>
              </a:solidFill>
              <a:effectLst/>
              <a:latin typeface="+mn-lt"/>
              <a:ea typeface="+mn-ea"/>
              <a:cs typeface="+mn-cs"/>
            </a:rPr>
            <a:t> de Educación Física (INEFI).</a:t>
          </a:r>
        </a:p>
        <a:p>
          <a:pPr marL="0" marR="0" lvl="0" indent="0" defTabSz="914400" eaLnBrk="1" fontAlgn="auto" latinLnBrk="0" hangingPunct="1">
            <a:lnSpc>
              <a:spcPct val="100000"/>
            </a:lnSpc>
            <a:spcBef>
              <a:spcPts val="0"/>
            </a:spcBef>
            <a:spcAft>
              <a:spcPts val="0"/>
            </a:spcAft>
            <a:buClrTx/>
            <a:buSzTx/>
            <a:buFontTx/>
            <a:buNone/>
            <a:defRPr/>
          </a:pPr>
          <a:r>
            <a:rPr lang="en-US" sz="1100" b="1">
              <a:solidFill>
                <a:schemeClr val="dk1"/>
              </a:solidFill>
              <a:effectLst/>
              <a:latin typeface="+mn-lt"/>
              <a:ea typeface="+mn-ea"/>
              <a:cs typeface="+mn-cs"/>
            </a:rPr>
            <a:t>División de Compras y Contrataciones</a:t>
          </a:r>
          <a:endParaRPr lang="es-DO" sz="2000">
            <a:effectLst/>
          </a:endParaRPr>
        </a:p>
        <a:p>
          <a:endParaRPr lang="en-US" sz="12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en-US" sz="1200" b="0" baseline="0">
              <a:solidFill>
                <a:schemeClr val="dk1"/>
              </a:solidFill>
              <a:effectLst/>
              <a:latin typeface="+mn-lt"/>
              <a:ea typeface="+mn-ea"/>
              <a:cs typeface="+mn-cs"/>
            </a:rPr>
            <a:t>Relación de pagos a Proveedores del mes de julio, 2024.</a:t>
          </a:r>
          <a:endParaRPr lang="es-DO" sz="1200" b="0">
            <a:effectLst/>
          </a:endParaRPr>
        </a:p>
        <a:p>
          <a:endParaRPr lang="en-US" sz="1400" baseline="0">
            <a:solidFill>
              <a:schemeClr val="dk1"/>
            </a:solidFill>
            <a:effectLst/>
            <a:latin typeface="+mn-lt"/>
            <a:ea typeface="+mn-ea"/>
            <a:cs typeface="+mn-cs"/>
          </a:endParaRPr>
        </a:p>
      </xdr:txBody>
    </xdr:sp>
    <xdr:clientData/>
  </xdr:twoCellAnchor>
  <xdr:twoCellAnchor editAs="oneCell">
    <xdr:from>
      <xdr:col>1</xdr:col>
      <xdr:colOff>1798169</xdr:colOff>
      <xdr:row>1</xdr:row>
      <xdr:rowOff>158750</xdr:rowOff>
    </xdr:from>
    <xdr:to>
      <xdr:col>1</xdr:col>
      <xdr:colOff>3019425</xdr:colOff>
      <xdr:row>8</xdr:row>
      <xdr:rowOff>186027</xdr:rowOff>
    </xdr:to>
    <xdr:pic>
      <xdr:nvPicPr>
        <xdr:cNvPr id="6" name="Imagen 5">
          <a:extLst>
            <a:ext uri="{FF2B5EF4-FFF2-40B4-BE49-F238E27FC236}">
              <a16:creationId xmlns:a16="http://schemas.microsoft.com/office/drawing/2014/main" id="{F7A17B90-33D1-4415-8652-3E106A20EE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4002" y="158750"/>
          <a:ext cx="1221256" cy="1360777"/>
        </a:xfrm>
        <a:prstGeom prst="rect">
          <a:avLst/>
        </a:prstGeom>
      </xdr:spPr>
    </xdr:pic>
    <xdr:clientData/>
  </xdr:twoCellAnchor>
  <xdr:twoCellAnchor editAs="oneCell">
    <xdr:from>
      <xdr:col>0</xdr:col>
      <xdr:colOff>13758</xdr:colOff>
      <xdr:row>1</xdr:row>
      <xdr:rowOff>104141</xdr:rowOff>
    </xdr:from>
    <xdr:to>
      <xdr:col>1</xdr:col>
      <xdr:colOff>966258</xdr:colOff>
      <xdr:row>9</xdr:row>
      <xdr:rowOff>180341</xdr:rowOff>
    </xdr:to>
    <xdr:pic>
      <xdr:nvPicPr>
        <xdr:cNvPr id="2" name="Imagen 1" descr="Interfaz de usuario gráfica&#10;&#10;Descripción generada automáticamente">
          <a:extLst>
            <a:ext uri="{FF2B5EF4-FFF2-40B4-BE49-F238E27FC236}">
              <a16:creationId xmlns:a16="http://schemas.microsoft.com/office/drawing/2014/main" id="{9593B782-381C-4B64-AE0F-21D58F9D32C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273" t="2997" r="38279" b="73019"/>
        <a:stretch/>
      </xdr:blipFill>
      <xdr:spPr bwMode="auto">
        <a:xfrm>
          <a:off x="13758" y="104141"/>
          <a:ext cx="2328333" cy="16002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5"/>
  <sheetViews>
    <sheetView tabSelected="1" zoomScale="90" zoomScaleNormal="90" workbookViewId="0">
      <selection activeCell="AS7" sqref="AS7"/>
    </sheetView>
  </sheetViews>
  <sheetFormatPr baseColWidth="10" defaultColWidth="11" defaultRowHeight="15"/>
  <cols>
    <col min="1" max="1" width="20.5703125" customWidth="1"/>
    <col min="2" max="2" width="50.5703125" customWidth="1"/>
    <col min="3" max="3" width="12.85546875" style="5" customWidth="1"/>
    <col min="4" max="4" width="14.7109375" customWidth="1"/>
    <col min="5" max="5" width="16.85546875" style="2" customWidth="1"/>
    <col min="6" max="6" width="17.42578125" style="3" customWidth="1"/>
    <col min="7" max="7" width="12.85546875" customWidth="1"/>
    <col min="8" max="8" width="14.7109375" style="4" customWidth="1"/>
    <col min="9" max="9" width="9.85546875" style="6" customWidth="1"/>
    <col min="10" max="10" width="14.140625" style="7" customWidth="1"/>
  </cols>
  <sheetData>
    <row r="1" spans="1:10" ht="15.75" thickBot="1"/>
    <row r="2" spans="1:10">
      <c r="A2" s="72"/>
      <c r="B2" s="73"/>
      <c r="C2" s="74"/>
      <c r="D2" s="73"/>
      <c r="E2" s="75"/>
      <c r="F2" s="76"/>
      <c r="G2" s="73"/>
      <c r="H2" s="77"/>
      <c r="I2" s="78"/>
      <c r="J2" s="79"/>
    </row>
    <row r="3" spans="1:10">
      <c r="A3" s="80"/>
      <c r="B3" s="81"/>
      <c r="C3" s="82"/>
      <c r="D3" s="81"/>
      <c r="E3" s="83"/>
      <c r="F3" s="58"/>
      <c r="G3" s="81"/>
      <c r="H3" s="59"/>
      <c r="I3" s="57"/>
      <c r="J3" s="84"/>
    </row>
    <row r="4" spans="1:10">
      <c r="A4" s="80"/>
      <c r="B4" s="81"/>
      <c r="C4" s="82"/>
      <c r="D4" s="81"/>
      <c r="E4" s="83"/>
      <c r="F4" s="58"/>
      <c r="G4" s="81"/>
      <c r="H4" s="59"/>
      <c r="I4" s="57"/>
      <c r="J4" s="84"/>
    </row>
    <row r="5" spans="1:10">
      <c r="A5" s="80"/>
      <c r="B5" s="81"/>
      <c r="C5" s="82"/>
      <c r="D5" s="81"/>
      <c r="E5" s="83"/>
      <c r="F5" s="58"/>
      <c r="G5" s="81"/>
      <c r="H5" s="59"/>
      <c r="I5" s="57"/>
      <c r="J5" s="84"/>
    </row>
    <row r="6" spans="1:10">
      <c r="A6" s="80"/>
      <c r="B6" s="81"/>
      <c r="C6" s="82"/>
      <c r="D6" s="81"/>
      <c r="E6" s="83"/>
      <c r="F6" s="58"/>
      <c r="G6" s="81"/>
      <c r="H6" s="59"/>
      <c r="I6" s="57"/>
      <c r="J6" s="84"/>
    </row>
    <row r="7" spans="1:10">
      <c r="A7" s="80"/>
      <c r="B7" s="81"/>
      <c r="C7" s="82"/>
      <c r="D7" s="81"/>
      <c r="E7" s="83"/>
      <c r="F7" s="58"/>
      <c r="G7" s="81"/>
      <c r="H7" s="59"/>
      <c r="I7" s="57"/>
      <c r="J7" s="84"/>
    </row>
    <row r="8" spans="1:10">
      <c r="A8" s="80"/>
      <c r="B8" s="81"/>
      <c r="C8" s="82"/>
      <c r="D8" s="81"/>
      <c r="E8" s="83"/>
      <c r="F8" s="58"/>
      <c r="G8" s="81"/>
      <c r="H8" s="59"/>
      <c r="I8" s="57"/>
      <c r="J8" s="84"/>
    </row>
    <row r="9" spans="1:10">
      <c r="A9" s="80"/>
      <c r="B9" s="81"/>
      <c r="C9" s="82"/>
      <c r="D9" s="81"/>
      <c r="E9" s="83"/>
      <c r="F9" s="58"/>
      <c r="G9" s="81"/>
      <c r="H9" s="59"/>
      <c r="I9" s="57"/>
      <c r="J9" s="84"/>
    </row>
    <row r="10" spans="1:10">
      <c r="A10" s="80"/>
      <c r="B10" s="81"/>
      <c r="C10" s="82"/>
      <c r="D10" s="81"/>
      <c r="E10" s="83"/>
      <c r="F10" s="58"/>
      <c r="G10" s="81"/>
      <c r="H10" s="59"/>
      <c r="I10" s="57"/>
      <c r="J10" s="84"/>
    </row>
    <row r="11" spans="1:10" ht="15.75" thickBot="1">
      <c r="A11" s="80"/>
      <c r="B11" s="81"/>
      <c r="C11" s="82"/>
      <c r="D11" s="81"/>
      <c r="E11" s="83"/>
      <c r="F11" s="58"/>
      <c r="G11" s="81"/>
      <c r="H11" s="59"/>
      <c r="I11" s="57"/>
      <c r="J11" s="84"/>
    </row>
    <row r="12" spans="1:10" s="1" customFormat="1" ht="51.75" customHeight="1" thickBot="1">
      <c r="A12" s="14" t="s">
        <v>0</v>
      </c>
      <c r="B12" s="10" t="s">
        <v>1</v>
      </c>
      <c r="C12" s="47" t="s">
        <v>2</v>
      </c>
      <c r="D12" s="15" t="s">
        <v>3</v>
      </c>
      <c r="E12" s="48" t="s">
        <v>4</v>
      </c>
      <c r="F12" s="16" t="s">
        <v>5</v>
      </c>
      <c r="G12" s="15" t="s">
        <v>6</v>
      </c>
      <c r="H12" s="11" t="s">
        <v>7</v>
      </c>
      <c r="I12" s="12" t="s">
        <v>11</v>
      </c>
      <c r="J12" s="13" t="s">
        <v>8</v>
      </c>
    </row>
    <row r="13" spans="1:10" s="1" customFormat="1" ht="75.75" customHeight="1">
      <c r="A13" s="85" t="s">
        <v>17</v>
      </c>
      <c r="B13" s="20" t="s">
        <v>18</v>
      </c>
      <c r="C13" s="32" t="s">
        <v>58</v>
      </c>
      <c r="D13" s="46" t="s">
        <v>82</v>
      </c>
      <c r="E13" s="33">
        <v>45450</v>
      </c>
      <c r="F13" s="21">
        <v>138060</v>
      </c>
      <c r="G13" s="22">
        <v>45474</v>
      </c>
      <c r="H13" s="37">
        <v>125892</v>
      </c>
      <c r="I13" s="23" t="s">
        <v>12</v>
      </c>
      <c r="J13" s="86" t="s">
        <v>148</v>
      </c>
    </row>
    <row r="14" spans="1:10" s="1" customFormat="1" ht="63" customHeight="1">
      <c r="A14" s="87" t="s">
        <v>17</v>
      </c>
      <c r="B14" s="65" t="s">
        <v>19</v>
      </c>
      <c r="C14" s="19" t="s">
        <v>59</v>
      </c>
      <c r="D14" s="43" t="s">
        <v>128</v>
      </c>
      <c r="E14" s="25">
        <v>45443</v>
      </c>
      <c r="F14" s="66">
        <v>233640</v>
      </c>
      <c r="G14" s="67">
        <v>45474</v>
      </c>
      <c r="H14" s="68">
        <v>213048</v>
      </c>
      <c r="I14" s="69" t="s">
        <v>12</v>
      </c>
      <c r="J14" s="88" t="s">
        <v>148</v>
      </c>
    </row>
    <row r="15" spans="1:10" s="1" customFormat="1" ht="63.75" customHeight="1">
      <c r="A15" s="87" t="s">
        <v>20</v>
      </c>
      <c r="B15" s="65" t="s">
        <v>21</v>
      </c>
      <c r="C15" s="19" t="s">
        <v>60</v>
      </c>
      <c r="D15" s="24" t="s">
        <v>130</v>
      </c>
      <c r="E15" s="19" t="s">
        <v>61</v>
      </c>
      <c r="F15" s="66">
        <v>16739144</v>
      </c>
      <c r="G15" s="67">
        <v>45474</v>
      </c>
      <c r="H15" s="68">
        <v>15263829.609999999</v>
      </c>
      <c r="I15" s="69" t="s">
        <v>12</v>
      </c>
      <c r="J15" s="88" t="s">
        <v>148</v>
      </c>
    </row>
    <row r="16" spans="1:10" s="1" customFormat="1" ht="72.75" customHeight="1">
      <c r="A16" s="87" t="s">
        <v>22</v>
      </c>
      <c r="B16" s="65" t="s">
        <v>23</v>
      </c>
      <c r="C16" s="19" t="s">
        <v>62</v>
      </c>
      <c r="D16" s="24" t="s">
        <v>131</v>
      </c>
      <c r="E16" s="25">
        <v>45429</v>
      </c>
      <c r="F16" s="66">
        <v>75109360</v>
      </c>
      <c r="G16" s="67">
        <v>45474</v>
      </c>
      <c r="H16" s="68">
        <v>68489552</v>
      </c>
      <c r="I16" s="69" t="s">
        <v>12</v>
      </c>
      <c r="J16" s="88" t="s">
        <v>148</v>
      </c>
    </row>
    <row r="17" spans="1:10" s="1" customFormat="1" ht="75" customHeight="1">
      <c r="A17" s="87" t="s">
        <v>24</v>
      </c>
      <c r="B17" s="65" t="s">
        <v>25</v>
      </c>
      <c r="C17" s="19" t="s">
        <v>63</v>
      </c>
      <c r="D17" s="24" t="s">
        <v>132</v>
      </c>
      <c r="E17" s="25">
        <v>45421</v>
      </c>
      <c r="F17" s="66">
        <v>20305862.300000001</v>
      </c>
      <c r="G17" s="67">
        <v>45474</v>
      </c>
      <c r="H17" s="68">
        <v>18516193.079999998</v>
      </c>
      <c r="I17" s="69" t="s">
        <v>12</v>
      </c>
      <c r="J17" s="88" t="s">
        <v>148</v>
      </c>
    </row>
    <row r="18" spans="1:10" s="1" customFormat="1" ht="51.75" customHeight="1">
      <c r="A18" s="87" t="s">
        <v>26</v>
      </c>
      <c r="B18" s="65" t="s">
        <v>27</v>
      </c>
      <c r="C18" s="19" t="s">
        <v>64</v>
      </c>
      <c r="D18" s="50" t="s">
        <v>134</v>
      </c>
      <c r="E18" s="25">
        <v>45421</v>
      </c>
      <c r="F18" s="66">
        <v>27707430</v>
      </c>
      <c r="G18" s="67">
        <v>45474</v>
      </c>
      <c r="H18" s="68">
        <v>25265419.219999999</v>
      </c>
      <c r="I18" s="69" t="s">
        <v>12</v>
      </c>
      <c r="J18" s="88" t="s">
        <v>148</v>
      </c>
    </row>
    <row r="19" spans="1:10" s="1" customFormat="1" ht="51.75" customHeight="1">
      <c r="A19" s="87" t="s">
        <v>28</v>
      </c>
      <c r="B19" s="65" t="s">
        <v>29</v>
      </c>
      <c r="C19" s="19" t="s">
        <v>65</v>
      </c>
      <c r="D19" s="24" t="s">
        <v>136</v>
      </c>
      <c r="E19" s="25">
        <v>45434</v>
      </c>
      <c r="F19" s="66">
        <v>4673177.5999999996</v>
      </c>
      <c r="G19" s="67">
        <v>45474</v>
      </c>
      <c r="H19" s="68">
        <v>4475161.5999999996</v>
      </c>
      <c r="I19" s="69" t="s">
        <v>12</v>
      </c>
      <c r="J19" s="88" t="s">
        <v>148</v>
      </c>
    </row>
    <row r="20" spans="1:10" s="1" customFormat="1" ht="75" customHeight="1">
      <c r="A20" s="87" t="s">
        <v>30</v>
      </c>
      <c r="B20" s="65" t="s">
        <v>31</v>
      </c>
      <c r="C20" s="19" t="s">
        <v>66</v>
      </c>
      <c r="D20" s="50" t="s">
        <v>135</v>
      </c>
      <c r="E20" s="25">
        <v>45455</v>
      </c>
      <c r="F20" s="66">
        <v>233900.14</v>
      </c>
      <c r="G20" s="67">
        <v>45475</v>
      </c>
      <c r="H20" s="68">
        <v>224763.42</v>
      </c>
      <c r="I20" s="69" t="s">
        <v>12</v>
      </c>
      <c r="J20" s="88" t="s">
        <v>148</v>
      </c>
    </row>
    <row r="21" spans="1:10" s="1" customFormat="1" ht="67.5" customHeight="1">
      <c r="A21" s="87" t="s">
        <v>32</v>
      </c>
      <c r="B21" s="65" t="s">
        <v>33</v>
      </c>
      <c r="C21" s="19" t="s">
        <v>67</v>
      </c>
      <c r="D21" s="24" t="s">
        <v>137</v>
      </c>
      <c r="E21" s="25">
        <v>45460</v>
      </c>
      <c r="F21" s="66">
        <v>110094</v>
      </c>
      <c r="G21" s="67">
        <v>45475</v>
      </c>
      <c r="H21" s="68">
        <v>105429</v>
      </c>
      <c r="I21" s="69" t="s">
        <v>12</v>
      </c>
      <c r="J21" s="89" t="s">
        <v>192</v>
      </c>
    </row>
    <row r="22" spans="1:10" s="1" customFormat="1" ht="54.75" customHeight="1">
      <c r="A22" s="87" t="s">
        <v>34</v>
      </c>
      <c r="B22" s="65" t="s">
        <v>154</v>
      </c>
      <c r="C22" s="19" t="s">
        <v>155</v>
      </c>
      <c r="D22" s="24" t="s">
        <v>138</v>
      </c>
      <c r="E22" s="25">
        <v>45474</v>
      </c>
      <c r="F22" s="66">
        <v>145035</v>
      </c>
      <c r="G22" s="67">
        <v>45477</v>
      </c>
      <c r="H22" s="68">
        <v>137783.20000000001</v>
      </c>
      <c r="I22" s="69" t="s">
        <v>12</v>
      </c>
      <c r="J22" s="88" t="s">
        <v>148</v>
      </c>
    </row>
    <row r="23" spans="1:10" s="1" customFormat="1" ht="66.75" customHeight="1">
      <c r="A23" s="87" t="s">
        <v>35</v>
      </c>
      <c r="B23" s="65" t="s">
        <v>36</v>
      </c>
      <c r="C23" s="19" t="s">
        <v>70</v>
      </c>
      <c r="D23" s="24" t="s">
        <v>139</v>
      </c>
      <c r="E23" s="25">
        <v>45443</v>
      </c>
      <c r="F23" s="66">
        <v>582920</v>
      </c>
      <c r="G23" s="67">
        <v>45478</v>
      </c>
      <c r="H23" s="68">
        <v>444600</v>
      </c>
      <c r="I23" s="69" t="s">
        <v>12</v>
      </c>
      <c r="J23" s="88" t="s">
        <v>148</v>
      </c>
    </row>
    <row r="24" spans="1:10" s="1" customFormat="1" ht="75.75" customHeight="1">
      <c r="A24" s="87" t="s">
        <v>37</v>
      </c>
      <c r="B24" s="65" t="s">
        <v>38</v>
      </c>
      <c r="C24" s="19" t="s">
        <v>71</v>
      </c>
      <c r="D24" s="24" t="s">
        <v>140</v>
      </c>
      <c r="E24" s="25">
        <v>45464</v>
      </c>
      <c r="F24" s="66">
        <v>1557938.35</v>
      </c>
      <c r="G24" s="67">
        <v>45478</v>
      </c>
      <c r="H24" s="68">
        <v>1491924.01</v>
      </c>
      <c r="I24" s="69" t="s">
        <v>12</v>
      </c>
      <c r="J24" s="88" t="s">
        <v>148</v>
      </c>
    </row>
    <row r="25" spans="1:10" s="1" customFormat="1" ht="51.75" customHeight="1">
      <c r="A25" s="87" t="s">
        <v>16</v>
      </c>
      <c r="B25" s="65" t="s">
        <v>39</v>
      </c>
      <c r="C25" s="19" t="s">
        <v>72</v>
      </c>
      <c r="D25" s="24" t="s">
        <v>141</v>
      </c>
      <c r="E25" s="25">
        <v>45476</v>
      </c>
      <c r="F25" s="66">
        <v>71390</v>
      </c>
      <c r="G25" s="67">
        <v>45478</v>
      </c>
      <c r="H25" s="68">
        <v>54450</v>
      </c>
      <c r="I25" s="69" t="s">
        <v>12</v>
      </c>
      <c r="J25" s="88" t="s">
        <v>148</v>
      </c>
    </row>
    <row r="26" spans="1:10" s="1" customFormat="1" ht="68.25" customHeight="1">
      <c r="A26" s="87" t="s">
        <v>40</v>
      </c>
      <c r="B26" s="65" t="s">
        <v>41</v>
      </c>
      <c r="C26" s="19" t="s">
        <v>73</v>
      </c>
      <c r="D26" s="24" t="s">
        <v>142</v>
      </c>
      <c r="E26" s="25">
        <v>45474</v>
      </c>
      <c r="F26" s="66">
        <v>46846</v>
      </c>
      <c r="G26" s="67">
        <v>45478</v>
      </c>
      <c r="H26" s="68">
        <v>44861</v>
      </c>
      <c r="I26" s="69" t="s">
        <v>12</v>
      </c>
      <c r="J26" s="89" t="s">
        <v>81</v>
      </c>
    </row>
    <row r="27" spans="1:10" s="1" customFormat="1" ht="66" customHeight="1">
      <c r="A27" s="87" t="s">
        <v>42</v>
      </c>
      <c r="B27" s="65" t="s">
        <v>43</v>
      </c>
      <c r="C27" s="19" t="s">
        <v>65</v>
      </c>
      <c r="D27" s="24" t="s">
        <v>136</v>
      </c>
      <c r="E27" s="25">
        <v>45414</v>
      </c>
      <c r="F27" s="66">
        <v>1485158.3999999999</v>
      </c>
      <c r="G27" s="67">
        <v>45481</v>
      </c>
      <c r="H27" s="68">
        <v>1364489.28</v>
      </c>
      <c r="I27" s="69" t="s">
        <v>12</v>
      </c>
      <c r="J27" s="89" t="s">
        <v>81</v>
      </c>
    </row>
    <row r="28" spans="1:10" s="1" customFormat="1" ht="51.75" customHeight="1">
      <c r="A28" s="87" t="s">
        <v>44</v>
      </c>
      <c r="B28" s="65" t="s">
        <v>45</v>
      </c>
      <c r="C28" s="19" t="s">
        <v>74</v>
      </c>
      <c r="D28" s="24" t="s">
        <v>143</v>
      </c>
      <c r="E28" s="25">
        <v>45463</v>
      </c>
      <c r="F28" s="66">
        <v>6513600</v>
      </c>
      <c r="G28" s="67">
        <v>45482</v>
      </c>
      <c r="H28" s="68">
        <v>6237600</v>
      </c>
      <c r="I28" s="69" t="s">
        <v>12</v>
      </c>
      <c r="J28" s="88" t="s">
        <v>148</v>
      </c>
    </row>
    <row r="29" spans="1:10" s="1" customFormat="1" ht="43.5" customHeight="1">
      <c r="A29" s="87" t="s">
        <v>46</v>
      </c>
      <c r="B29" s="65" t="s">
        <v>51</v>
      </c>
      <c r="C29" s="19" t="s">
        <v>75</v>
      </c>
      <c r="D29" s="24" t="s">
        <v>83</v>
      </c>
      <c r="E29" s="25">
        <v>45467</v>
      </c>
      <c r="F29" s="66">
        <v>117000</v>
      </c>
      <c r="G29" s="67">
        <v>45482</v>
      </c>
      <c r="H29" s="68">
        <v>111150</v>
      </c>
      <c r="I29" s="69" t="s">
        <v>12</v>
      </c>
      <c r="J29" s="89" t="s">
        <v>81</v>
      </c>
    </row>
    <row r="30" spans="1:10" s="1" customFormat="1" ht="46.5" customHeight="1">
      <c r="A30" s="87" t="s">
        <v>47</v>
      </c>
      <c r="B30" s="65" t="s">
        <v>57</v>
      </c>
      <c r="C30" s="19" t="s">
        <v>77</v>
      </c>
      <c r="D30" s="24" t="s">
        <v>144</v>
      </c>
      <c r="E30" s="25">
        <v>45447</v>
      </c>
      <c r="F30" s="66">
        <v>383500</v>
      </c>
      <c r="G30" s="67">
        <v>45482</v>
      </c>
      <c r="H30" s="68">
        <v>292500</v>
      </c>
      <c r="I30" s="69" t="s">
        <v>12</v>
      </c>
      <c r="J30" s="88" t="s">
        <v>148</v>
      </c>
    </row>
    <row r="31" spans="1:10" s="1" customFormat="1" ht="68.25" customHeight="1">
      <c r="A31" s="87" t="s">
        <v>48</v>
      </c>
      <c r="B31" s="65" t="s">
        <v>52</v>
      </c>
      <c r="C31" s="19" t="s">
        <v>76</v>
      </c>
      <c r="D31" s="24" t="s">
        <v>145</v>
      </c>
      <c r="E31" s="25">
        <v>45453</v>
      </c>
      <c r="F31" s="66">
        <v>206500</v>
      </c>
      <c r="G31" s="67">
        <v>45482</v>
      </c>
      <c r="H31" s="68">
        <v>157500</v>
      </c>
      <c r="I31" s="69" t="s">
        <v>12</v>
      </c>
      <c r="J31" s="88" t="s">
        <v>148</v>
      </c>
    </row>
    <row r="32" spans="1:10" s="1" customFormat="1" ht="64.5" customHeight="1">
      <c r="A32" s="87" t="s">
        <v>14</v>
      </c>
      <c r="B32" s="65" t="s">
        <v>53</v>
      </c>
      <c r="C32" s="19" t="s">
        <v>78</v>
      </c>
      <c r="D32" s="24" t="s">
        <v>146</v>
      </c>
      <c r="E32" s="25">
        <v>45481</v>
      </c>
      <c r="F32" s="66">
        <v>56463</v>
      </c>
      <c r="G32" s="67">
        <v>45483</v>
      </c>
      <c r="H32" s="68">
        <v>43065</v>
      </c>
      <c r="I32" s="69" t="s">
        <v>12</v>
      </c>
      <c r="J32" s="88" t="s">
        <v>148</v>
      </c>
    </row>
    <row r="33" spans="1:11" s="1" customFormat="1" ht="39.75" customHeight="1">
      <c r="A33" s="87" t="s">
        <v>15</v>
      </c>
      <c r="B33" s="65" t="s">
        <v>54</v>
      </c>
      <c r="C33" s="19" t="s">
        <v>79</v>
      </c>
      <c r="D33" s="24" t="s">
        <v>83</v>
      </c>
      <c r="E33" s="25">
        <v>45474</v>
      </c>
      <c r="F33" s="66">
        <v>217851.6</v>
      </c>
      <c r="G33" s="67">
        <v>45483</v>
      </c>
      <c r="H33" s="68">
        <v>198651.12</v>
      </c>
      <c r="I33" s="69" t="s">
        <v>12</v>
      </c>
      <c r="J33" s="89" t="s">
        <v>189</v>
      </c>
    </row>
    <row r="34" spans="1:11" s="1" customFormat="1" ht="50.25" customHeight="1">
      <c r="A34" s="87" t="s">
        <v>49</v>
      </c>
      <c r="B34" s="65" t="s">
        <v>55</v>
      </c>
      <c r="C34" s="19" t="s">
        <v>80</v>
      </c>
      <c r="D34" s="24" t="s">
        <v>147</v>
      </c>
      <c r="E34" s="25">
        <v>45478</v>
      </c>
      <c r="F34" s="66">
        <v>1709820</v>
      </c>
      <c r="G34" s="67">
        <v>45484</v>
      </c>
      <c r="H34" s="68">
        <v>1559124</v>
      </c>
      <c r="I34" s="69" t="s">
        <v>12</v>
      </c>
      <c r="J34" s="88" t="s">
        <v>148</v>
      </c>
    </row>
    <row r="35" spans="1:11" s="1" customFormat="1" ht="63" customHeight="1">
      <c r="A35" s="87" t="s">
        <v>50</v>
      </c>
      <c r="B35" s="65" t="s">
        <v>56</v>
      </c>
      <c r="C35" s="19" t="s">
        <v>68</v>
      </c>
      <c r="D35" s="24" t="s">
        <v>84</v>
      </c>
      <c r="E35" s="25">
        <v>45386</v>
      </c>
      <c r="F35" s="66">
        <v>3999389.81</v>
      </c>
      <c r="G35" s="67">
        <v>45484</v>
      </c>
      <c r="H35" s="68">
        <v>3887158.09</v>
      </c>
      <c r="I35" s="69" t="s">
        <v>12</v>
      </c>
      <c r="J35" s="88" t="s">
        <v>148</v>
      </c>
    </row>
    <row r="36" spans="1:11" s="1" customFormat="1" ht="42" customHeight="1">
      <c r="A36" s="90" t="s">
        <v>15</v>
      </c>
      <c r="B36" s="29" t="s">
        <v>86</v>
      </c>
      <c r="C36" s="19" t="s">
        <v>75</v>
      </c>
      <c r="D36" s="27" t="s">
        <v>83</v>
      </c>
      <c r="E36" s="25">
        <v>45475</v>
      </c>
      <c r="F36" s="28">
        <v>1547000</v>
      </c>
      <c r="G36" s="31">
        <v>45490</v>
      </c>
      <c r="H36" s="34">
        <v>1410654.23</v>
      </c>
      <c r="I36" s="52" t="s">
        <v>12</v>
      </c>
      <c r="J36" s="89" t="s">
        <v>193</v>
      </c>
    </row>
    <row r="37" spans="1:11" s="1" customFormat="1" ht="43.5" customHeight="1">
      <c r="A37" s="91" t="s">
        <v>15</v>
      </c>
      <c r="B37" s="30" t="s">
        <v>85</v>
      </c>
      <c r="C37" s="19" t="s">
        <v>68</v>
      </c>
      <c r="D37" s="27" t="s">
        <v>84</v>
      </c>
      <c r="E37" s="25">
        <v>45475</v>
      </c>
      <c r="F37" s="28">
        <v>828360</v>
      </c>
      <c r="G37" s="31">
        <v>45490</v>
      </c>
      <c r="H37" s="35">
        <v>755352</v>
      </c>
      <c r="I37" s="52" t="s">
        <v>12</v>
      </c>
      <c r="J37" s="89" t="s">
        <v>193</v>
      </c>
    </row>
    <row r="38" spans="1:11" s="1" customFormat="1" ht="43.5" customHeight="1">
      <c r="A38" s="92" t="s">
        <v>87</v>
      </c>
      <c r="B38" s="30" t="s">
        <v>111</v>
      </c>
      <c r="C38" s="19" t="s">
        <v>94</v>
      </c>
      <c r="D38" s="27" t="s">
        <v>99</v>
      </c>
      <c r="E38" s="25">
        <v>45474</v>
      </c>
      <c r="F38" s="28">
        <v>378476.68</v>
      </c>
      <c r="G38" s="31">
        <v>45491</v>
      </c>
      <c r="H38" s="38">
        <v>378476.68</v>
      </c>
      <c r="I38" s="52" t="s">
        <v>12</v>
      </c>
      <c r="J38" s="89" t="s">
        <v>194</v>
      </c>
      <c r="K38" s="8"/>
    </row>
    <row r="39" spans="1:11" s="1" customFormat="1" ht="51.75" customHeight="1">
      <c r="A39" s="92" t="s">
        <v>88</v>
      </c>
      <c r="B39" s="30" t="s">
        <v>114</v>
      </c>
      <c r="C39" s="19" t="s">
        <v>96</v>
      </c>
      <c r="D39" s="53" t="s">
        <v>133</v>
      </c>
      <c r="E39" s="25">
        <v>45420</v>
      </c>
      <c r="F39" s="28">
        <v>14135456</v>
      </c>
      <c r="G39" s="31">
        <v>45491</v>
      </c>
      <c r="H39" s="38">
        <v>12889619.199999999</v>
      </c>
      <c r="I39" s="52" t="s">
        <v>12</v>
      </c>
      <c r="J39" s="89" t="s">
        <v>194</v>
      </c>
      <c r="K39" s="8"/>
    </row>
    <row r="40" spans="1:11" s="1" customFormat="1" ht="51.75" customHeight="1">
      <c r="A40" s="92" t="s">
        <v>90</v>
      </c>
      <c r="B40" s="30" t="s">
        <v>115</v>
      </c>
      <c r="C40" s="19" t="s">
        <v>97</v>
      </c>
      <c r="D40" s="27" t="s">
        <v>89</v>
      </c>
      <c r="E40" s="25">
        <v>45425</v>
      </c>
      <c r="F40" s="28">
        <v>16963680</v>
      </c>
      <c r="G40" s="31">
        <v>45491</v>
      </c>
      <c r="H40" s="38">
        <v>15468576</v>
      </c>
      <c r="I40" s="52" t="s">
        <v>12</v>
      </c>
      <c r="J40" s="89" t="s">
        <v>193</v>
      </c>
      <c r="K40" s="8"/>
    </row>
    <row r="41" spans="1:11" s="1" customFormat="1" ht="51" customHeight="1">
      <c r="A41" s="92" t="s">
        <v>91</v>
      </c>
      <c r="B41" s="30" t="s">
        <v>112</v>
      </c>
      <c r="C41" s="19" t="s">
        <v>98</v>
      </c>
      <c r="D41" s="27" t="s">
        <v>89</v>
      </c>
      <c r="E41" s="25">
        <v>45446</v>
      </c>
      <c r="F41" s="28">
        <v>1121000</v>
      </c>
      <c r="G41" s="31">
        <v>45491</v>
      </c>
      <c r="H41" s="38">
        <v>855000</v>
      </c>
      <c r="I41" s="52" t="s">
        <v>12</v>
      </c>
      <c r="J41" s="89" t="s">
        <v>194</v>
      </c>
      <c r="K41" s="7"/>
    </row>
    <row r="42" spans="1:11" s="1" customFormat="1" ht="54.75" customHeight="1">
      <c r="A42" s="92" t="s">
        <v>93</v>
      </c>
      <c r="B42" s="30" t="s">
        <v>113</v>
      </c>
      <c r="C42" s="19" t="s">
        <v>95</v>
      </c>
      <c r="D42" s="27" t="s">
        <v>92</v>
      </c>
      <c r="E42" s="25">
        <v>45443</v>
      </c>
      <c r="F42" s="28">
        <v>954620</v>
      </c>
      <c r="G42" s="31">
        <v>45491</v>
      </c>
      <c r="H42" s="38">
        <v>728100</v>
      </c>
      <c r="I42" s="52" t="s">
        <v>12</v>
      </c>
      <c r="J42" s="89" t="s">
        <v>193</v>
      </c>
      <c r="K42" s="7"/>
    </row>
    <row r="43" spans="1:11" s="1" customFormat="1" ht="44.25" customHeight="1">
      <c r="A43" s="93" t="s">
        <v>117</v>
      </c>
      <c r="B43" s="29" t="s">
        <v>121</v>
      </c>
      <c r="C43" s="42" t="s">
        <v>122</v>
      </c>
      <c r="D43" s="43" t="s">
        <v>118</v>
      </c>
      <c r="E43" s="41">
        <v>45455</v>
      </c>
      <c r="F43" s="40">
        <v>899986</v>
      </c>
      <c r="G43" s="31">
        <v>45491</v>
      </c>
      <c r="H43" s="44">
        <v>820665.2</v>
      </c>
      <c r="I43" s="52" t="s">
        <v>12</v>
      </c>
      <c r="J43" s="89" t="s">
        <v>81</v>
      </c>
      <c r="K43" s="7"/>
    </row>
    <row r="44" spans="1:11" s="1" customFormat="1" ht="70.5" customHeight="1">
      <c r="A44" s="93" t="s">
        <v>119</v>
      </c>
      <c r="B44" s="29" t="s">
        <v>124</v>
      </c>
      <c r="C44" s="42" t="s">
        <v>123</v>
      </c>
      <c r="D44" s="43" t="s">
        <v>120</v>
      </c>
      <c r="E44" s="41">
        <v>45482</v>
      </c>
      <c r="F44" s="40">
        <v>199420</v>
      </c>
      <c r="G44" s="31">
        <v>45491</v>
      </c>
      <c r="H44" s="44">
        <v>181844</v>
      </c>
      <c r="I44" s="52" t="s">
        <v>12</v>
      </c>
      <c r="J44" s="89" t="s">
        <v>190</v>
      </c>
      <c r="K44" s="7"/>
    </row>
    <row r="45" spans="1:11" s="1" customFormat="1" ht="64.5" customHeight="1">
      <c r="A45" s="93" t="s">
        <v>149</v>
      </c>
      <c r="B45" s="65" t="s">
        <v>100</v>
      </c>
      <c r="C45" s="19" t="s">
        <v>69</v>
      </c>
      <c r="D45" s="49" t="s">
        <v>116</v>
      </c>
      <c r="E45" s="25">
        <v>45372</v>
      </c>
      <c r="F45" s="66">
        <v>338896</v>
      </c>
      <c r="G45" s="67">
        <v>45492</v>
      </c>
      <c r="H45" s="68">
        <v>338896</v>
      </c>
      <c r="I45" s="69" t="s">
        <v>12</v>
      </c>
      <c r="J45" s="89" t="s">
        <v>194</v>
      </c>
    </row>
    <row r="46" spans="1:11" s="1" customFormat="1" ht="64.5" customHeight="1">
      <c r="A46" s="94" t="s">
        <v>125</v>
      </c>
      <c r="B46" s="39" t="s">
        <v>126</v>
      </c>
      <c r="C46" s="45" t="s">
        <v>127</v>
      </c>
      <c r="D46" s="43" t="s">
        <v>128</v>
      </c>
      <c r="E46" s="55">
        <v>45460</v>
      </c>
      <c r="F46" s="40">
        <v>1640170.5</v>
      </c>
      <c r="G46" s="67">
        <v>45492</v>
      </c>
      <c r="H46" s="44">
        <v>1495613.1</v>
      </c>
      <c r="I46" s="69" t="s">
        <v>12</v>
      </c>
      <c r="J46" s="89" t="s">
        <v>190</v>
      </c>
    </row>
    <row r="47" spans="1:11" s="1" customFormat="1" ht="68.25" customHeight="1">
      <c r="A47" s="91" t="s">
        <v>101</v>
      </c>
      <c r="B47" s="29" t="s">
        <v>129</v>
      </c>
      <c r="C47" s="19" t="s">
        <v>105</v>
      </c>
      <c r="D47" s="27" t="s">
        <v>102</v>
      </c>
      <c r="E47" s="25">
        <v>45488</v>
      </c>
      <c r="F47" s="28">
        <v>40887</v>
      </c>
      <c r="G47" s="31">
        <v>45495</v>
      </c>
      <c r="H47" s="34">
        <v>39154.5</v>
      </c>
      <c r="I47" s="52" t="s">
        <v>12</v>
      </c>
      <c r="J47" s="89" t="s">
        <v>193</v>
      </c>
    </row>
    <row r="48" spans="1:11" s="1" customFormat="1" ht="55.5" customHeight="1">
      <c r="A48" s="91" t="s">
        <v>103</v>
      </c>
      <c r="B48" s="30" t="s">
        <v>107</v>
      </c>
      <c r="C48" s="19" t="s">
        <v>106</v>
      </c>
      <c r="D48" s="27" t="s">
        <v>104</v>
      </c>
      <c r="E48" s="25">
        <v>45469</v>
      </c>
      <c r="F48" s="28">
        <v>65011.199999999997</v>
      </c>
      <c r="G48" s="31">
        <v>45495</v>
      </c>
      <c r="H48" s="35">
        <v>59475</v>
      </c>
      <c r="I48" s="52" t="s">
        <v>12</v>
      </c>
      <c r="J48" s="89" t="s">
        <v>81</v>
      </c>
    </row>
    <row r="49" spans="1:10" s="1" customFormat="1" ht="52.5" customHeight="1">
      <c r="A49" s="92" t="s">
        <v>108</v>
      </c>
      <c r="B49" s="36" t="s">
        <v>110</v>
      </c>
      <c r="C49" s="19" t="s">
        <v>95</v>
      </c>
      <c r="D49" s="26" t="s">
        <v>109</v>
      </c>
      <c r="E49" s="25">
        <v>45483</v>
      </c>
      <c r="F49" s="28">
        <v>44840</v>
      </c>
      <c r="G49" s="50">
        <v>45496</v>
      </c>
      <c r="H49" s="35">
        <v>42940</v>
      </c>
      <c r="I49" s="52" t="s">
        <v>12</v>
      </c>
      <c r="J49" s="89" t="s">
        <v>193</v>
      </c>
    </row>
    <row r="50" spans="1:10" s="1" customFormat="1" ht="52.5" customHeight="1">
      <c r="A50" s="91" t="s">
        <v>150</v>
      </c>
      <c r="B50" s="36" t="s">
        <v>152</v>
      </c>
      <c r="C50" s="19" t="s">
        <v>151</v>
      </c>
      <c r="D50" s="43" t="s">
        <v>153</v>
      </c>
      <c r="E50" s="25">
        <v>45470</v>
      </c>
      <c r="F50" s="51">
        <v>1029550</v>
      </c>
      <c r="G50" s="50">
        <v>45496</v>
      </c>
      <c r="H50" s="35">
        <v>985925</v>
      </c>
      <c r="I50" s="52" t="s">
        <v>12</v>
      </c>
      <c r="J50" s="89" t="s">
        <v>81</v>
      </c>
    </row>
    <row r="51" spans="1:10" s="1" customFormat="1" ht="65.25" customHeight="1">
      <c r="A51" s="95" t="s">
        <v>156</v>
      </c>
      <c r="B51" s="39" t="s">
        <v>157</v>
      </c>
      <c r="C51" s="19" t="s">
        <v>172</v>
      </c>
      <c r="D51" s="43" t="s">
        <v>158</v>
      </c>
      <c r="E51" s="25">
        <v>45464</v>
      </c>
      <c r="F51" s="44">
        <v>743400</v>
      </c>
      <c r="G51" s="31">
        <v>45502</v>
      </c>
      <c r="H51" s="34">
        <v>711900</v>
      </c>
      <c r="I51" s="52" t="s">
        <v>12</v>
      </c>
      <c r="J51" s="89" t="s">
        <v>191</v>
      </c>
    </row>
    <row r="52" spans="1:10" s="1" customFormat="1" ht="69" customHeight="1">
      <c r="A52" s="95" t="s">
        <v>159</v>
      </c>
      <c r="B52" s="39" t="s">
        <v>160</v>
      </c>
      <c r="C52" s="19" t="s">
        <v>173</v>
      </c>
      <c r="D52" s="43" t="s">
        <v>161</v>
      </c>
      <c r="E52" s="25">
        <v>45483</v>
      </c>
      <c r="F52" s="44">
        <v>59000</v>
      </c>
      <c r="G52" s="31">
        <v>45502</v>
      </c>
      <c r="H52" s="34">
        <v>56500</v>
      </c>
      <c r="I52" s="52" t="s">
        <v>12</v>
      </c>
      <c r="J52" s="89" t="s">
        <v>81</v>
      </c>
    </row>
    <row r="53" spans="1:10" s="1" customFormat="1" ht="86.25" customHeight="1">
      <c r="A53" s="95" t="s">
        <v>162</v>
      </c>
      <c r="B53" s="39" t="s">
        <v>163</v>
      </c>
      <c r="C53" s="19" t="s">
        <v>174</v>
      </c>
      <c r="D53" s="43" t="s">
        <v>164</v>
      </c>
      <c r="E53" s="25">
        <v>45467</v>
      </c>
      <c r="F53" s="44">
        <v>867654</v>
      </c>
      <c r="G53" s="31">
        <v>45502</v>
      </c>
      <c r="H53" s="54" t="s">
        <v>165</v>
      </c>
      <c r="I53" s="52" t="s">
        <v>12</v>
      </c>
      <c r="J53" s="89" t="s">
        <v>191</v>
      </c>
    </row>
    <row r="54" spans="1:10" s="1" customFormat="1" ht="66" customHeight="1">
      <c r="A54" s="95" t="s">
        <v>166</v>
      </c>
      <c r="B54" s="39" t="s">
        <v>167</v>
      </c>
      <c r="C54" s="19" t="s">
        <v>175</v>
      </c>
      <c r="D54" s="43" t="s">
        <v>168</v>
      </c>
      <c r="E54" s="25">
        <v>45488</v>
      </c>
      <c r="F54" s="44">
        <v>199925.93</v>
      </c>
      <c r="G54" s="31">
        <v>45503</v>
      </c>
      <c r="H54" s="54" t="s">
        <v>169</v>
      </c>
      <c r="I54" s="52" t="s">
        <v>12</v>
      </c>
      <c r="J54" s="89" t="s">
        <v>81</v>
      </c>
    </row>
    <row r="55" spans="1:10" s="1" customFormat="1" ht="78" customHeight="1">
      <c r="A55" s="96" t="s">
        <v>171</v>
      </c>
      <c r="B55" s="56" t="s">
        <v>177</v>
      </c>
      <c r="C55" s="19" t="s">
        <v>176</v>
      </c>
      <c r="D55" s="43" t="s">
        <v>170</v>
      </c>
      <c r="E55" s="25">
        <v>45499</v>
      </c>
      <c r="F55" s="70">
        <v>2142429.9500000002</v>
      </c>
      <c r="G55" s="53">
        <v>45503</v>
      </c>
      <c r="H55" s="34">
        <v>2081381.76</v>
      </c>
      <c r="I55" s="52" t="s">
        <v>12</v>
      </c>
      <c r="J55" s="89" t="s">
        <v>81</v>
      </c>
    </row>
    <row r="56" spans="1:10" s="1" customFormat="1" ht="52.5" customHeight="1">
      <c r="A56" s="93" t="s">
        <v>178</v>
      </c>
      <c r="B56" s="36" t="s">
        <v>179</v>
      </c>
      <c r="C56" s="19" t="s">
        <v>180</v>
      </c>
      <c r="D56" s="43" t="s">
        <v>181</v>
      </c>
      <c r="E56" s="25">
        <v>45463</v>
      </c>
      <c r="F56" s="70">
        <v>233910.72</v>
      </c>
      <c r="G56" s="53">
        <v>45503</v>
      </c>
      <c r="H56" s="61">
        <v>222215.18</v>
      </c>
      <c r="I56" s="52" t="s">
        <v>12</v>
      </c>
      <c r="J56" s="89" t="s">
        <v>81</v>
      </c>
    </row>
    <row r="57" spans="1:10" s="1" customFormat="1" ht="52.5" customHeight="1">
      <c r="A57" s="97" t="s">
        <v>182</v>
      </c>
      <c r="B57" s="29" t="s">
        <v>187</v>
      </c>
      <c r="C57" s="60" t="s">
        <v>183</v>
      </c>
      <c r="D57" s="60" t="s">
        <v>183</v>
      </c>
      <c r="E57" s="60" t="s">
        <v>183</v>
      </c>
      <c r="F57" s="51">
        <v>240000</v>
      </c>
      <c r="G57" s="31">
        <v>45504</v>
      </c>
      <c r="H57" s="34">
        <v>175200</v>
      </c>
      <c r="I57" s="52" t="s">
        <v>12</v>
      </c>
      <c r="J57" s="89" t="s">
        <v>81</v>
      </c>
    </row>
    <row r="58" spans="1:10" s="1" customFormat="1" ht="50.25" customHeight="1" thickBot="1">
      <c r="A58" s="97" t="s">
        <v>184</v>
      </c>
      <c r="B58" s="36" t="s">
        <v>186</v>
      </c>
      <c r="C58" s="19" t="s">
        <v>188</v>
      </c>
      <c r="D58" s="60" t="s">
        <v>185</v>
      </c>
      <c r="E58" s="25">
        <v>45497</v>
      </c>
      <c r="F58" s="63">
        <v>118000</v>
      </c>
      <c r="G58" s="31">
        <v>45504</v>
      </c>
      <c r="H58" s="62">
        <v>90000</v>
      </c>
      <c r="I58" s="52" t="s">
        <v>12</v>
      </c>
      <c r="J58" s="89" t="s">
        <v>81</v>
      </c>
    </row>
    <row r="59" spans="1:10" ht="21" customHeight="1" thickBot="1">
      <c r="A59" s="98" t="s">
        <v>13</v>
      </c>
      <c r="B59" s="71"/>
      <c r="C59" s="71"/>
      <c r="D59" s="71"/>
      <c r="E59" s="71"/>
      <c r="F59" s="18">
        <f>SUM(F13:F58)</f>
        <v>207135754.17999998</v>
      </c>
      <c r="G59" s="64"/>
      <c r="H59" s="17">
        <f>SUM(H13:H58)</f>
        <v>188491631.47999996</v>
      </c>
      <c r="I59" s="9"/>
      <c r="J59" s="99"/>
    </row>
    <row r="60" spans="1:10" ht="15.75" thickTop="1">
      <c r="A60" s="80"/>
      <c r="B60" s="81"/>
      <c r="C60" s="82"/>
      <c r="D60" s="81"/>
      <c r="E60" s="83"/>
      <c r="F60" s="58"/>
      <c r="G60" s="81"/>
      <c r="H60" s="59"/>
      <c r="I60" s="57"/>
      <c r="J60" s="84"/>
    </row>
    <row r="61" spans="1:10">
      <c r="A61" s="80"/>
      <c r="B61" s="81"/>
      <c r="C61" s="82"/>
      <c r="D61" s="81"/>
      <c r="E61" s="83"/>
      <c r="F61" s="58"/>
      <c r="G61" s="81"/>
      <c r="H61" s="59"/>
      <c r="I61" s="57"/>
      <c r="J61" s="84"/>
    </row>
    <row r="62" spans="1:10">
      <c r="A62" s="80"/>
      <c r="B62" s="81"/>
      <c r="C62" s="82"/>
      <c r="D62" s="81"/>
      <c r="E62" s="83"/>
      <c r="F62" s="58"/>
      <c r="G62" s="81"/>
      <c r="H62" s="59"/>
      <c r="I62" s="57"/>
      <c r="J62" s="84"/>
    </row>
    <row r="63" spans="1:10">
      <c r="A63" s="100" t="s">
        <v>10</v>
      </c>
      <c r="B63" s="101"/>
      <c r="C63" s="101"/>
      <c r="D63" s="101"/>
      <c r="E63" s="101"/>
      <c r="F63" s="101"/>
      <c r="G63" s="101"/>
      <c r="H63" s="101"/>
      <c r="I63" s="101"/>
      <c r="J63" s="102"/>
    </row>
    <row r="64" spans="1:10">
      <c r="A64" s="103" t="s">
        <v>9</v>
      </c>
      <c r="B64" s="104"/>
      <c r="C64" s="104"/>
      <c r="D64" s="104"/>
      <c r="E64" s="104"/>
      <c r="F64" s="104"/>
      <c r="G64" s="104"/>
      <c r="H64" s="104"/>
      <c r="I64" s="104"/>
      <c r="J64" s="105"/>
    </row>
    <row r="65" spans="1:10" ht="15.75" thickBot="1">
      <c r="A65" s="106"/>
      <c r="B65" s="107"/>
      <c r="C65" s="108"/>
      <c r="D65" s="107"/>
      <c r="E65" s="109"/>
      <c r="F65" s="110"/>
      <c r="G65" s="107"/>
      <c r="H65" s="111"/>
      <c r="I65" s="112"/>
      <c r="J65" s="113"/>
    </row>
  </sheetData>
  <mergeCells count="3">
    <mergeCell ref="A59:E59"/>
    <mergeCell ref="A63:J63"/>
    <mergeCell ref="A64:J64"/>
  </mergeCells>
  <phoneticPr fontId="8" type="noConversion"/>
  <pageMargins left="0.19685039370078741" right="0" top="0.78740157480314965" bottom="0.74803149606299213"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PAGOS PROVEEDORES</vt:lpstr>
      <vt:lpstr>'PAGOS PROVEEDORES'!Área_de_impresión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 Aguero Ulloa</dc:creator>
  <cp:lastModifiedBy>Miguel Peguero</cp:lastModifiedBy>
  <cp:lastPrinted>2024-08-02T18:11:23Z</cp:lastPrinted>
  <dcterms:created xsi:type="dcterms:W3CDTF">2017-09-27T15:14:00Z</dcterms:created>
  <dcterms:modified xsi:type="dcterms:W3CDTF">2024-08-07T18:41:43Z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2058-11.2.0.10223</vt:lpwstr>
  </property>
</Properties>
</file>