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uis.oviedo\Desktop\PLANIFICACION\"/>
    </mc:Choice>
  </mc:AlternateContent>
  <xr:revisionPtr revIDLastSave="0" documentId="13_ncr:1_{EE959117-F583-4A96-A5F0-00C5FFCADFB5}" xr6:coauthVersionLast="47" xr6:coauthVersionMax="47" xr10:uidLastSave="{00000000-0000-0000-0000-000000000000}"/>
  <bookViews>
    <workbookView xWindow="-108" yWindow="-108" windowWidth="23256" windowHeight="12576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6" l="1"/>
  <c r="E20" i="76"/>
  <c r="D22" i="76"/>
  <c r="D21" i="76"/>
  <c r="D20" i="76"/>
</calcChain>
</file>

<file path=xl/sharedStrings.xml><?xml version="1.0" encoding="utf-8"?>
<sst xmlns="http://schemas.openxmlformats.org/spreadsheetml/2006/main" count="16" uniqueCount="15">
  <si>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</si>
  <si>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</si>
  <si>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</si>
  <si>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</si>
  <si>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</si>
  <si>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</si>
  <si>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</si>
  <si>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</si>
  <si>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</si>
  <si>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</si>
  <si>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</si>
  <si>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>Roymel Cepeda</t>
  </si>
  <si>
    <t>Director de Planificación y Desarrollo</t>
  </si>
  <si>
    <t xml:space="preserve"> ESTADISTICA INSTITUCIONAL META FISICA Y FINANCIERA ENERO/MARZO 2024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</si>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</sst>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7">
    <xf numFmtId="0" fontId="0" fillId="0" borderId="0" xfId="0"/>
    <xf numFmtId="0" fontId="11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166" fontId="15" fillId="5" borderId="6" xfId="5" applyNumberFormat="1" applyFont="1" applyFill="1" applyBorder="1" applyAlignment="1" applyProtection="1">
      <alignment horizontal="center" vertical="center" wrapText="1" readingOrder="1"/>
      <protection locked="0"/>
    </xf>
    <xf numFmtId="166" fontId="15" fillId="0" borderId="5" xfId="5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0" borderId="0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9" fontId="8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15" fillId="0" borderId="12" xfId="5" applyFont="1" applyFill="1" applyBorder="1" applyAlignment="1" applyProtection="1">
      <alignment horizontal="left" vertical="center" wrapText="1" readingOrder="1"/>
      <protection locked="0"/>
    </xf>
    <xf numFmtId="164" fontId="15" fillId="5" borderId="13" xfId="5" applyFont="1" applyFill="1" applyBorder="1" applyAlignment="1" applyProtection="1">
      <alignment horizontal="left" vertical="center" wrapText="1" readingOrder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6">
    <cellStyle name="Millares 2" xfId="1" xr:uid="{00000000-0005-0000-0000-000000000000}"/>
    <cellStyle name="Moneda" xfId="5" builtinId="4"/>
    <cellStyle name="Normal" xfId="0" builtinId="0"/>
    <cellStyle name="Normal 2" xfId="3" xr:uid="{00000000-0005-0000-0000-000002000000}"/>
    <cellStyle name="Porcentaje" xfId="4" builtinId="5"/>
    <cellStyle name="Porcentual 2" xfId="2" xr:uid="{00000000-0005-0000-0000-000003000000}"/>
  </cellStyles>
  <dxfs count="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0.42446043165467628</c:v>
                </c:pt>
                <c:pt idx="1">
                  <c:v>0.77871071801284419</c:v>
                </c:pt>
                <c:pt idx="2">
                  <c:v>0.79682885033247952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4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E22" totalsRowShown="0" headerRowDxfId="4" dataDxfId="3">
  <autoFilter ref="C19:E22" xr:uid="{00000000-0009-0000-0100-000003000000}"/>
  <tableColumns count="3">
    <tableColumn id="1" xr3:uid="{00000000-0010-0000-0100-000001000000}" name="Meta " dataDxfId="2"/>
    <tableColumn id="2" xr3:uid="{00000000-0010-0000-0100-000002000000}" name="CANTIDAD" dataDxfId="1"/>
    <tableColumn id="3" xr3:uid="{0376BCC4-BC78-4E9D-8800-4E4831CE4FFA}" name="Columna1" dataDxfId="0">
      <calculatedColumnFormula>100%-Tabla3[[#This Row],[CANTIDAD]]</calculatedColumnFormula>
    </tableColumn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tabSelected="1" view="pageBreakPreview" zoomScale="90" zoomScaleNormal="100" zoomScaleSheetLayoutView="90" workbookViewId="0">
      <selection activeCell="B76" sqref="B76"/>
    </sheetView>
  </sheetViews>
  <sheetFormatPr baseColWidth="10" defaultColWidth="11.44140625" defaultRowHeight="14.4" x14ac:dyDescent="0.3"/>
  <cols>
    <col min="1" max="1" width="6" customWidth="1"/>
    <col min="2" max="2" width="20.6640625" customWidth="1"/>
    <col min="3" max="4" width="55.6640625" customWidth="1"/>
    <col min="5" max="5" width="20.6640625" customWidth="1"/>
    <col min="6" max="7" width="34.44140625" customWidth="1"/>
  </cols>
  <sheetData>
    <row r="1" spans="1:5" x14ac:dyDescent="0.3">
      <c r="A1" s="10"/>
      <c r="B1" s="11"/>
      <c r="C1" s="11"/>
      <c r="D1" s="11"/>
      <c r="E1" s="12"/>
    </row>
    <row r="2" spans="1:5" x14ac:dyDescent="0.3">
      <c r="A2" s="13"/>
      <c r="B2" s="14"/>
      <c r="C2" s="14"/>
      <c r="D2" s="14"/>
      <c r="E2" s="15"/>
    </row>
    <row r="3" spans="1:5" ht="17.399999999999999" x14ac:dyDescent="0.3">
      <c r="A3" s="13"/>
      <c r="B3" s="16" t="s">
        <v>5</v>
      </c>
      <c r="C3" s="16"/>
      <c r="D3" s="16"/>
      <c r="E3" s="17"/>
    </row>
    <row r="4" spans="1:5" x14ac:dyDescent="0.3">
      <c r="A4" s="13"/>
      <c r="B4" s="14"/>
      <c r="C4" s="14"/>
      <c r="D4" s="14"/>
      <c r="E4" s="15"/>
    </row>
    <row r="5" spans="1:5" x14ac:dyDescent="0.3">
      <c r="A5" s="13"/>
      <c r="B5" s="14"/>
      <c r="C5" s="14"/>
      <c r="D5" s="14"/>
      <c r="E5" s="15"/>
    </row>
    <row r="6" spans="1:5" x14ac:dyDescent="0.3">
      <c r="A6" s="13"/>
      <c r="B6" s="14"/>
      <c r="C6" s="14"/>
      <c r="D6" s="14"/>
      <c r="E6" s="15"/>
    </row>
    <row r="7" spans="1:5" ht="16.2" x14ac:dyDescent="0.35">
      <c r="A7" s="13"/>
      <c r="B7" s="14"/>
      <c r="C7" s="18"/>
      <c r="D7" s="18"/>
      <c r="E7" s="15"/>
    </row>
    <row r="8" spans="1:5" ht="46.5" customHeight="1" x14ac:dyDescent="0.3">
      <c r="A8" s="13"/>
      <c r="B8" s="19" t="s">
        <v>13</v>
      </c>
      <c r="C8" s="20"/>
      <c r="D8" s="20"/>
      <c r="E8" s="21"/>
    </row>
    <row r="9" spans="1:5" ht="46.5" customHeight="1" x14ac:dyDescent="0.3">
      <c r="A9" s="13"/>
      <c r="B9" s="22"/>
      <c r="C9" s="23"/>
      <c r="D9" s="23"/>
      <c r="E9" s="24"/>
    </row>
    <row r="10" spans="1:5" ht="20.25" customHeight="1" x14ac:dyDescent="0.3">
      <c r="A10" s="13"/>
      <c r="B10" s="14"/>
      <c r="C10" s="14"/>
      <c r="D10" s="14"/>
      <c r="E10" s="15"/>
    </row>
    <row r="11" spans="1:5" ht="20.25" customHeight="1" x14ac:dyDescent="0.3">
      <c r="A11" s="13"/>
      <c r="B11" s="14"/>
      <c r="C11" s="14"/>
      <c r="D11" s="14"/>
      <c r="E11" s="15"/>
    </row>
    <row r="12" spans="1:5" ht="20.25" customHeight="1" x14ac:dyDescent="0.3">
      <c r="A12" s="13"/>
      <c r="B12" s="14"/>
      <c r="C12" s="14"/>
      <c r="D12" s="14"/>
      <c r="E12" s="15"/>
    </row>
    <row r="13" spans="1:5" ht="20.25" customHeight="1" x14ac:dyDescent="0.3">
      <c r="A13" s="13"/>
      <c r="B13" s="14"/>
      <c r="C13" s="14"/>
      <c r="D13" s="14"/>
      <c r="E13" s="15"/>
    </row>
    <row r="14" spans="1:5" ht="20.25" customHeight="1" x14ac:dyDescent="0.3">
      <c r="A14" s="13"/>
      <c r="B14" s="14"/>
      <c r="C14" s="14"/>
      <c r="D14" s="14"/>
      <c r="E14" s="15"/>
    </row>
    <row r="15" spans="1:5" ht="20.25" customHeight="1" x14ac:dyDescent="0.3">
      <c r="A15" s="13"/>
      <c r="B15" s="14"/>
      <c r="C15" s="14"/>
      <c r="D15" s="14"/>
      <c r="E15" s="15"/>
    </row>
    <row r="16" spans="1:5" ht="20.25" customHeight="1" x14ac:dyDescent="0.3">
      <c r="A16" s="13"/>
      <c r="B16" s="14"/>
      <c r="C16" s="14"/>
      <c r="D16" s="14"/>
      <c r="E16" s="15"/>
    </row>
    <row r="17" spans="1:5" ht="20.25" customHeight="1" x14ac:dyDescent="0.3">
      <c r="A17" s="13"/>
      <c r="B17" s="14"/>
      <c r="C17" s="14"/>
      <c r="D17" s="14"/>
      <c r="E17" s="15"/>
    </row>
    <row r="18" spans="1:5" ht="20.25" customHeight="1" x14ac:dyDescent="0.3">
      <c r="A18" s="13"/>
      <c r="B18" s="14"/>
      <c r="C18" s="14"/>
      <c r="D18" s="14"/>
      <c r="E18" s="15"/>
    </row>
    <row r="19" spans="1:5" ht="25.5" customHeight="1" x14ac:dyDescent="0.3">
      <c r="A19" s="13"/>
      <c r="B19" s="14"/>
      <c r="C19" s="25" t="s">
        <v>1</v>
      </c>
      <c r="D19" s="25" t="s">
        <v>0</v>
      </c>
      <c r="E19" s="15" t="s">
        <v>14</v>
      </c>
    </row>
    <row r="20" spans="1:5" ht="20.25" customHeight="1" x14ac:dyDescent="0.3">
      <c r="A20" s="13"/>
      <c r="B20" s="14"/>
      <c r="C20" s="26" t="s">
        <v>3</v>
      </c>
      <c r="D20" s="27">
        <f>D25/C25</f>
        <v>0.42446043165467628</v>
      </c>
      <c r="E20" s="28">
        <f>100%-Tabla3[[#This Row],[CANTIDAD]]</f>
        <v>0.57553956834532372</v>
      </c>
    </row>
    <row r="21" spans="1:5" ht="20.25" customHeight="1" x14ac:dyDescent="0.3">
      <c r="A21" s="13"/>
      <c r="B21" s="14"/>
      <c r="C21" s="26" t="s">
        <v>2</v>
      </c>
      <c r="D21" s="27">
        <f>D28/C28</f>
        <v>0.77871071801284419</v>
      </c>
      <c r="E21" s="29">
        <f>100%-Tabla3[[#This Row],[CANTIDAD]]</f>
        <v>0.22128928198715581</v>
      </c>
    </row>
    <row r="22" spans="1:5" ht="20.25" customHeight="1" x14ac:dyDescent="0.3">
      <c r="A22" s="13"/>
      <c r="B22" s="14"/>
      <c r="C22" s="26" t="s">
        <v>4</v>
      </c>
      <c r="D22" s="30">
        <f>+E21+E20</f>
        <v>0.79682885033247952</v>
      </c>
      <c r="E22" s="29"/>
    </row>
    <row r="23" spans="1:5" ht="15.6" x14ac:dyDescent="0.3">
      <c r="A23" s="13"/>
      <c r="B23" s="14"/>
      <c r="C23" s="6" t="s">
        <v>6</v>
      </c>
      <c r="D23" s="7"/>
      <c r="E23" s="15"/>
    </row>
    <row r="24" spans="1:5" x14ac:dyDescent="0.3">
      <c r="A24" s="13"/>
      <c r="B24" s="14"/>
      <c r="C24" s="1" t="s">
        <v>1</v>
      </c>
      <c r="D24" s="1" t="s">
        <v>7</v>
      </c>
      <c r="E24" s="15"/>
    </row>
    <row r="25" spans="1:5" x14ac:dyDescent="0.3">
      <c r="A25" s="13"/>
      <c r="B25" s="14"/>
      <c r="C25" s="2">
        <v>27800</v>
      </c>
      <c r="D25" s="2">
        <v>11800</v>
      </c>
      <c r="E25" s="15"/>
    </row>
    <row r="26" spans="1:5" ht="15.6" x14ac:dyDescent="0.3">
      <c r="A26" s="13"/>
      <c r="B26" s="14"/>
      <c r="C26" s="8" t="s">
        <v>8</v>
      </c>
      <c r="D26" s="9"/>
      <c r="E26" s="15"/>
    </row>
    <row r="27" spans="1:5" x14ac:dyDescent="0.3">
      <c r="A27" s="13"/>
      <c r="B27" s="14"/>
      <c r="C27" s="1" t="s">
        <v>9</v>
      </c>
      <c r="D27" s="1" t="s">
        <v>10</v>
      </c>
      <c r="E27" s="15"/>
    </row>
    <row r="28" spans="1:5" x14ac:dyDescent="0.3">
      <c r="A28" s="13"/>
      <c r="B28" s="14"/>
      <c r="C28" s="4">
        <v>181471503</v>
      </c>
      <c r="D28" s="3">
        <v>141313804.40000001</v>
      </c>
      <c r="E28" s="15"/>
    </row>
    <row r="29" spans="1:5" x14ac:dyDescent="0.3">
      <c r="A29" s="13"/>
      <c r="B29" s="14"/>
      <c r="C29" s="5"/>
      <c r="D29" s="5"/>
      <c r="E29" s="15"/>
    </row>
    <row r="30" spans="1:5" x14ac:dyDescent="0.3">
      <c r="A30" s="13"/>
      <c r="B30" s="14"/>
      <c r="C30" s="31" t="s">
        <v>11</v>
      </c>
      <c r="D30" s="31"/>
      <c r="E30" s="32"/>
    </row>
    <row r="31" spans="1:5" x14ac:dyDescent="0.3">
      <c r="A31" s="13"/>
      <c r="B31" s="14"/>
      <c r="C31" s="31" t="s">
        <v>12</v>
      </c>
      <c r="D31" s="31"/>
      <c r="E31" s="33"/>
    </row>
    <row r="32" spans="1:5" x14ac:dyDescent="0.3">
      <c r="A32" s="13"/>
      <c r="B32" s="14"/>
      <c r="C32" s="14"/>
      <c r="D32" s="14"/>
      <c r="E32" s="15"/>
    </row>
    <row r="33" spans="1:5" ht="15" thickBot="1" x14ac:dyDescent="0.35">
      <c r="A33" s="34"/>
      <c r="B33" s="35"/>
      <c r="C33" s="35"/>
      <c r="D33" s="35"/>
      <c r="E33" s="36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dataValidations count="1">
    <dataValidation allowBlank="1" showInputMessage="1" showErrorMessage="1" prompt="Monto ejecutado en el trimestre" sqref="D28 E31" xr:uid="{3B7CA47B-85E2-47EB-BB11-191165739B7B}"/>
  </dataValidations>
  <printOptions horizontalCentered="1" verticalCentered="1"/>
  <pageMargins left="1" right="1" top="1" bottom="1" header="0.5" footer="0.5"/>
  <pageSetup scale="64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Luis Oscar Oviedo Vasquez</cp:lastModifiedBy>
  <cp:revision/>
  <cp:lastPrinted>2022-07-19T17:10:55Z</cp:lastPrinted>
  <dcterms:created xsi:type="dcterms:W3CDTF">2008-12-08T01:17:03Z</dcterms:created>
  <dcterms:modified xsi:type="dcterms:W3CDTF">2024-04-18T14:29:59Z</dcterms:modified>
  <cp:category/>
  <cp:contentStatus/>
</cp:coreProperties>
</file>