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0.0.4\oai\OAI ACTUAL\CARPETA DE TRABAJO OAI 2024\DIVISION DE ALMACEN\"/>
    </mc:Choice>
  </mc:AlternateContent>
  <xr:revisionPtr revIDLastSave="0" documentId="13_ncr:1_{732D6560-5D77-4328-9637-4F7C4780D0DB}" xr6:coauthVersionLast="47" xr6:coauthVersionMax="47" xr10:uidLastSave="{00000000-0000-0000-0000-000000000000}"/>
  <bookViews>
    <workbookView xWindow="-108" yWindow="-108" windowWidth="23256" windowHeight="12576" xr2:uid="{26AD9247-8B8C-470F-BE25-AA52C124B0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6" i="1" l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67" i="1" s="1"/>
</calcChain>
</file>

<file path=xl/sharedStrings.xml><?xml version="1.0" encoding="utf-8"?>
<sst xmlns="http://schemas.openxmlformats.org/spreadsheetml/2006/main" count="475" uniqueCount="166">
  <si>
    <t>Periodo de Adquisición</t>
  </si>
  <si>
    <t>Fecha de Registro</t>
  </si>
  <si>
    <t>Codigo Bienes Nacionales       (si aplica)</t>
  </si>
  <si>
    <t>Codigo Institucional</t>
  </si>
  <si>
    <t>Breve Descripcion</t>
  </si>
  <si>
    <t>Existencia</t>
  </si>
  <si>
    <t>PRECIO UNITARIO</t>
  </si>
  <si>
    <t>Total</t>
  </si>
  <si>
    <t>N/A</t>
  </si>
  <si>
    <t>ALCOHOL ISOPROPILICO 70% GALON</t>
  </si>
  <si>
    <t>ATOMIZADOR 1/2 LT</t>
  </si>
  <si>
    <t>BANDITAS DE GOMA STANTOP</t>
  </si>
  <si>
    <t>BOLIGRAFO AZUL BIC (12/1)</t>
  </si>
  <si>
    <t>BOLIGRAFO NEGRO (12/1)</t>
  </si>
  <si>
    <t>SILBATOS FOX</t>
  </si>
  <si>
    <t>CONOS TIPO DISCO</t>
  </si>
  <si>
    <t>CINTA ADHESIVA 3/4</t>
  </si>
  <si>
    <t>CINTA ADHESIVA DE EMPAQUE</t>
  </si>
  <si>
    <t>CINTA DOBLE CARA</t>
  </si>
  <si>
    <t>CINTA KORES P/SUMADORA</t>
  </si>
  <si>
    <t>CLIPS BILLETERO 25MM (12/1)</t>
  </si>
  <si>
    <t>CLIPS BILLETERO 41MM (12/1)</t>
  </si>
  <si>
    <t>CLIPS BILLETERO 51MM (12/1)</t>
  </si>
  <si>
    <t>CLIPS GRANDE 50MM (CAJA)</t>
  </si>
  <si>
    <t>CLIPS PEQUEÑO 33MM (CAJA)</t>
  </si>
  <si>
    <t>PAR ANTENAS VOLEYBALL</t>
  </si>
  <si>
    <t xml:space="preserve">PAR RED BALONMANO </t>
  </si>
  <si>
    <t>ESPINILLERA DE FUTBALL POKER</t>
  </si>
  <si>
    <t>ESPINILLERA DE FUTBALL WESTON</t>
  </si>
  <si>
    <t>BALONES FUTBALL #5</t>
  </si>
  <si>
    <t>PELOTA FUTBALL CAMPO PIEL SINTETICA MIKASA</t>
  </si>
  <si>
    <t>FOLDER MANILA 8 1/2X14 (CAJA 100)</t>
  </si>
  <si>
    <t>GEL ANTIBACTERIAL GALON</t>
  </si>
  <si>
    <t>JUEGO DE AJEDREZ 36" MURAL VINYL</t>
  </si>
  <si>
    <t>GRAPAS TALBOT (CAJA)</t>
  </si>
  <si>
    <t>GUANTE DE GOMA FUERTE (PARES)</t>
  </si>
  <si>
    <t>HOJAS NOTARIALES (PAQUETES)</t>
  </si>
  <si>
    <t>ARCHIVO VERTICAL METAL 4 GAVETAS</t>
  </si>
  <si>
    <t>RAQUETA DE PING PONG</t>
  </si>
  <si>
    <t>LAPIZ GRAFITO TALBOT (12/1)</t>
  </si>
  <si>
    <t>LIBRETA RAYADA 5X8 (UNIDADES)</t>
  </si>
  <si>
    <t>LIBRETA RAYADA 8 1/2X11 (UNIDADES)</t>
  </si>
  <si>
    <t>LIQUID PAPER BROCHA (UNIDAD)</t>
  </si>
  <si>
    <t>MARCADOR PERMANENTE AZUL UNIDAD</t>
  </si>
  <si>
    <t>MARCADOR PERMANENTE NEGRO UNIDAD</t>
  </si>
  <si>
    <t>MASCARIILLAS QUIRURJICAS</t>
  </si>
  <si>
    <t>MESAS DE PING PONG</t>
  </si>
  <si>
    <t>MONITOR LCD 19"</t>
  </si>
  <si>
    <t>ARCHIVO VERTICAL METAL 5 GAVETAS</t>
  </si>
  <si>
    <t>PELOTAS DE PING PONG (6/1)</t>
  </si>
  <si>
    <t>PERFORADORA DE 2 HOYOS</t>
  </si>
  <si>
    <t>PORTA LAPIZ D/METAL P/ESCRITORIO NEGRO</t>
  </si>
  <si>
    <t>MASCOTAS DE CATCHER</t>
  </si>
  <si>
    <t>POST-IT 3X5 AMARILLO (UNIDAD)</t>
  </si>
  <si>
    <t>POST-IT BANDERITAS 6/1 TALBOT</t>
  </si>
  <si>
    <t>CASCOS BASEBALL/SOFTBALL</t>
  </si>
  <si>
    <t>REGLAS PLSATICA</t>
  </si>
  <si>
    <t>RESALTADOR BEROL AMARILLO (UNIDAD)</t>
  </si>
  <si>
    <t>RESALTADOR BEROL AZUL (UNIDAD)</t>
  </si>
  <si>
    <t>RESALTADOR BEROL ROSADO (UNIDAD)</t>
  </si>
  <si>
    <t>RESMA PAPEL BOND (812X13)</t>
  </si>
  <si>
    <t>RESMA PAPEL ABBY (8 1/2X14)</t>
  </si>
  <si>
    <t>RESMA PAPEL BOND 20 (8 1/2X11)</t>
  </si>
  <si>
    <t>SILLAS PLASTICAS S/BRAZO BLANCA</t>
  </si>
  <si>
    <t>SILLA SECRETARIAL COLOR NEGRO SIN BRAZOS</t>
  </si>
  <si>
    <t>MASCOTINES DE 1ERA BASE</t>
  </si>
  <si>
    <t>TABLILLA PLASTICA 9X12 CON GANCHO</t>
  </si>
  <si>
    <t>TABLILLA DE APOYO DE MADERA 9X12 CON GANCHO</t>
  </si>
  <si>
    <t>TALONARIOS DE ENTRADA ALMACEN</t>
  </si>
  <si>
    <t>TALONARIOS DE SALIDA ALMACEN</t>
  </si>
  <si>
    <t>TOALLA MICROFIBRA</t>
  </si>
  <si>
    <t>UHU EN PASTA 21GR (UNIDAD)</t>
  </si>
  <si>
    <t>ESTACION DE TRABAJO EN METAL CRISTAL</t>
  </si>
  <si>
    <t>PERFORADORA DE 3 HOYOS</t>
  </si>
  <si>
    <t>CRONOMETRO DE MESA</t>
  </si>
  <si>
    <t>UPS FORZA NT-751D 750VA-375 WATTS</t>
  </si>
  <si>
    <t>IMPRESORA HP LASERJET PRO 3003DW</t>
  </si>
  <si>
    <t>DISPENSADOR DE JABON LIQUIDO 400ML</t>
  </si>
  <si>
    <t>DETERGENTE EN POLVO 30 LB</t>
  </si>
  <si>
    <t>ZAFACON DE 15 LT CON TAPA</t>
  </si>
  <si>
    <t xml:space="preserve">PIZARRA ELECTRONICA </t>
  </si>
  <si>
    <t>JUEGO DE CATCHER</t>
  </si>
  <si>
    <t>NEUMATICO 245/70R16 CATCHFORS H/T WINDFORCE</t>
  </si>
  <si>
    <t>JUEGO DE BASES BASEBALL/SOFTBALL (3/1).</t>
  </si>
  <si>
    <t>MOCHILA PARA LAPTOP CON PUERTO DE CARGA USB</t>
  </si>
  <si>
    <t>FARDO SERVILLETAS (24/100)</t>
  </si>
  <si>
    <t>SOPORTE PARA TV XTECH NEGRA 32"-55"</t>
  </si>
  <si>
    <t>TELEFONO IP GRANDSTREAM</t>
  </si>
  <si>
    <t>RED DE BASKETBALL BLANCO</t>
  </si>
  <si>
    <t>BALONES DE BASKET MOLTEN #7</t>
  </si>
  <si>
    <t>BALONES DE BASKET MOLTEN #6</t>
  </si>
  <si>
    <t>PELOTA DE BASEBALL RAWLING</t>
  </si>
  <si>
    <t>PELOTA PLAYGROUND/DODGEBALL 8.5</t>
  </si>
  <si>
    <t xml:space="preserve">TE FRIO SABOR A LIMON </t>
  </si>
  <si>
    <t>VASOS PLASTICOS NO.3 (24/1)</t>
  </si>
  <si>
    <t>CAJAS DE VASOS #7</t>
  </si>
  <si>
    <t>MARCADOR PERMANENTE ROJO UNIDAD</t>
  </si>
  <si>
    <t>SOBRES MANILA 9X12 (500/1) UNIDAD</t>
  </si>
  <si>
    <t>BORRADORES DE PIZARRA</t>
  </si>
  <si>
    <t>SACA GRAPAS</t>
  </si>
  <si>
    <t>GANCHO MACHO Y HEMBRA (10/1)</t>
  </si>
  <si>
    <t>BORRA DE LECHE GRANDE</t>
  </si>
  <si>
    <t>MARCADORES PARA PIZARRA NUSTAR (12/1)</t>
  </si>
  <si>
    <t>ROLLOS DE PAPEL PARA CALCULADORA</t>
  </si>
  <si>
    <t>LABEL PARA FOLDERS</t>
  </si>
  <si>
    <t>CORRECTOR LIQUIDO TIPO LAPIZ</t>
  </si>
  <si>
    <t>PENDAFLEX X 11</t>
  </si>
  <si>
    <t>SACA PUNTAS DE METAL</t>
  </si>
  <si>
    <t>TINTA GOTEROS PARA SELLOS PEQUEÑA</t>
  </si>
  <si>
    <t>CARPETA 3 ARGOLLAS 1"</t>
  </si>
  <si>
    <t>CARPETA 3 ARGOLLAS 2"</t>
  </si>
  <si>
    <t>CARPETA 3 ARGOLLAS 3"</t>
  </si>
  <si>
    <t>PETOS DE KARATE</t>
  </si>
  <si>
    <t>PLUMAS BADMINTON NYLON CON CORCHO (6/1)</t>
  </si>
  <si>
    <t>GUANTE DE BASEBALL</t>
  </si>
  <si>
    <t>MALLAS DE BADMINTON</t>
  </si>
  <si>
    <t>RAQUETA DE BADMINTON WISH, ALUMINIO</t>
  </si>
  <si>
    <t>PORTERIA DE FUTBALL AUTODESPLEGABLE</t>
  </si>
  <si>
    <t>BALONES DE BASKET MIKASA #7</t>
  </si>
  <si>
    <t>GALONES DE DESINFECTANTES VARIAS FRAGANCIAS</t>
  </si>
  <si>
    <t>MICROONDAS MIDEA 0.7 DIGITAL</t>
  </si>
  <si>
    <t>CAFETERA 12 TAZAS ELECTRICA</t>
  </si>
  <si>
    <t>BRAZALETE DE PAPEL COLOR BLANCO FULL COLOR</t>
  </si>
  <si>
    <t xml:space="preserve">BALONES DE MINI BASKET </t>
  </si>
  <si>
    <t>AMBIENTADOR SPRAY</t>
  </si>
  <si>
    <t>GALONES DESINFECTANTES VARIOS</t>
  </si>
  <si>
    <t>DISPENSADOR DE CINTA MEDIO 3/4 NEGRO</t>
  </si>
  <si>
    <t>FOLDER MANILA 8 1/2X11 (CAJA 100)</t>
  </si>
  <si>
    <t>FARDO FUNFA NEGRA 55 GLS (1/100)</t>
  </si>
  <si>
    <t>CONO DE 7 PULGADAS</t>
  </si>
  <si>
    <t>JUEGOS DE AJEDREZ CON SUS FICHAS</t>
  </si>
  <si>
    <t>RED VOLLEYBALL AMATEUR NEGRA</t>
  </si>
  <si>
    <t>PIZARRA DE ANOTACION MANUAL CONTEO PARA SET PLEGABLE</t>
  </si>
  <si>
    <t>BALONES DE BASKET 3X3</t>
  </si>
  <si>
    <t>CUBETAS PINTURA AZUL POSITIVO</t>
  </si>
  <si>
    <t>CUBETAS PINTURA ROJO POSITIVO</t>
  </si>
  <si>
    <t>CUBETAS PINTURA BLANCO 00</t>
  </si>
  <si>
    <t>CUBETAS PINTURA AMARILLO SOL</t>
  </si>
  <si>
    <t>LAMPARA LED 300 W</t>
  </si>
  <si>
    <t>LAMPARA LED 300 W (CHINA)</t>
  </si>
  <si>
    <t>CANCHAS PARA MINI BALONCESTO</t>
  </si>
  <si>
    <t>CUICA 9" PP, BODY</t>
  </si>
  <si>
    <t>COUNTER EN MADERA HAYA 63X28X41</t>
  </si>
  <si>
    <t>ESCRITORIO HAYA, BASE PLATEADA METALICA, 28X55X30</t>
  </si>
  <si>
    <t>SILLON EJECUTIVO TAPIZADO EN PU, SOPORTA HASTAS 300 LIBRAS</t>
  </si>
  <si>
    <t>SILLON EJECUTIVO ERGONOMICO NEGRO CON CABEZAL</t>
  </si>
  <si>
    <t>PAQUETES CAFÉ 1 LB.</t>
  </si>
  <si>
    <t>PAQUETES AZUCAR CREMA 1 LB</t>
  </si>
  <si>
    <t>PAQUETES PLATOS FOAM NO. 9 (25/1)</t>
  </si>
  <si>
    <t>PAQUETES CUCHARA DESECHABLES (25/1)</t>
  </si>
  <si>
    <t>PAQUETES TENEDORES DESECHABLES (25/1)</t>
  </si>
  <si>
    <t>BANDEJAS CON DIVISIONES FOAM</t>
  </si>
  <si>
    <t>TIJERAS 7.5 MANGO NEGRO</t>
  </si>
  <si>
    <t>GRAPADORAS METALICAS</t>
  </si>
  <si>
    <t>POST-IT 3X3 AMARILLO</t>
  </si>
  <si>
    <t>ESCOBAS DE NYLON</t>
  </si>
  <si>
    <t>SUAPERS</t>
  </si>
  <si>
    <t xml:space="preserve">FOLDER ACORDEON PLASTICOS 13 DIVISIONES </t>
  </si>
  <si>
    <t>DETECTORES DE METAL</t>
  </si>
  <si>
    <t>WALKIE TALKIE</t>
  </si>
  <si>
    <t xml:space="preserve">ROUTERS MOVILES </t>
  </si>
  <si>
    <t>LAPTOP HP 240 G8 14"</t>
  </si>
  <si>
    <t>PROTECTORES BUCALES</t>
  </si>
  <si>
    <t>DOCENAS PELOTAS DE SOFTBALL</t>
  </si>
  <si>
    <t>JUAN M. GUILLEN ARIAS</t>
  </si>
  <si>
    <t>LIONA A. PEÑA MESA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</si>
</sst>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;@"/>
    <numFmt numFmtId="165" formatCode="&quot;$&quot;#,##0.00"/>
  </numFmts>
  <fonts count="6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165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5" fillId="0" borderId="8" xfId="0" applyFont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0" fontId="0" fillId="0" borderId="16" xfId="0" applyBorder="1"/>
    <xf numFmtId="0" fontId="0" fillId="0" borderId="0" xfId="0" applyBorder="1"/>
    <xf numFmtId="2" fontId="3" fillId="0" borderId="0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/>
    </xf>
    <xf numFmtId="165" fontId="0" fillId="0" borderId="17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0</xdr:row>
      <xdr:rowOff>118533</xdr:rowOff>
    </xdr:from>
    <xdr:to>
      <xdr:col>9</xdr:col>
      <xdr:colOff>3175</xdr:colOff>
      <xdr:row>9</xdr:row>
      <xdr:rowOff>166157</xdr:rowOff>
    </xdr:to>
    <xdr:sp macro="" textlink="">
      <xdr:nvSpPr>
        <xdr:cNvPr id="2" name="Rectángulo 4">
          <a:extLst>
            <a:ext uri="{FF2B5EF4-FFF2-40B4-BE49-F238E27FC236}">
              <a16:creationId xmlns:a16="http://schemas.microsoft.com/office/drawing/2014/main" id="{8A06CCE8-9046-4B2B-A91C-B0D98A52821A}"/>
            </a:ext>
          </a:extLst>
        </xdr:cNvPr>
        <xdr:cNvSpPr/>
      </xdr:nvSpPr>
      <xdr:spPr>
        <a:xfrm>
          <a:off x="4362450" y="118533"/>
          <a:ext cx="8204200" cy="176212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Almacén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Suministros.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</a:t>
          </a: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Inventario de Almacén - 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ENE./MAR. 2024</a:t>
          </a:r>
        </a:p>
        <a:p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Material Gastable Oficina, Limpieza y Utileria Deportiva.</a:t>
          </a:r>
        </a:p>
        <a:p>
          <a:r>
            <a:rPr lang="en-US" sz="2000">
              <a:effectLst/>
            </a:rPr>
            <a:t>Valores</a:t>
          </a:r>
          <a:r>
            <a:rPr lang="en-US" sz="2000" baseline="0">
              <a:effectLst/>
            </a:rPr>
            <a:t> en RD$</a:t>
          </a:r>
          <a:endParaRPr lang="en-US" sz="2000">
            <a:effectLst/>
          </a:endParaRPr>
        </a:p>
      </xdr:txBody>
    </xdr:sp>
    <xdr:clientData/>
  </xdr:twoCellAnchor>
  <xdr:twoCellAnchor>
    <xdr:from>
      <xdr:col>1</xdr:col>
      <xdr:colOff>10584</xdr:colOff>
      <xdr:row>0</xdr:row>
      <xdr:rowOff>127000</xdr:rowOff>
    </xdr:from>
    <xdr:to>
      <xdr:col>4</xdr:col>
      <xdr:colOff>709718</xdr:colOff>
      <xdr:row>9</xdr:row>
      <xdr:rowOff>174624</xdr:rowOff>
    </xdr:to>
    <xdr:sp macro="" textlink="">
      <xdr:nvSpPr>
        <xdr:cNvPr id="3" name="Rectángulo 1">
          <a:extLst>
            <a:ext uri="{FF2B5EF4-FFF2-40B4-BE49-F238E27FC236}">
              <a16:creationId xmlns:a16="http://schemas.microsoft.com/office/drawing/2014/main" id="{E0480D24-97B4-41C1-B159-E8734A68BD46}"/>
            </a:ext>
          </a:extLst>
        </xdr:cNvPr>
        <xdr:cNvSpPr/>
      </xdr:nvSpPr>
      <xdr:spPr>
        <a:xfrm>
          <a:off x="772584" y="127000"/>
          <a:ext cx="3594734" cy="176212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</xdr:col>
      <xdr:colOff>0</xdr:colOff>
      <xdr:row>0</xdr:row>
      <xdr:rowOff>144781</xdr:rowOff>
    </xdr:from>
    <xdr:ext cx="2903220" cy="1798108"/>
    <xdr:pic>
      <xdr:nvPicPr>
        <xdr:cNvPr id="4" name="0 Imagen" descr="Imagen que contiene Logotipo&#10;&#10;Descripción generada automáticamente">
          <a:extLst>
            <a:ext uri="{FF2B5EF4-FFF2-40B4-BE49-F238E27FC236}">
              <a16:creationId xmlns:a16="http://schemas.microsoft.com/office/drawing/2014/main" id="{1E0F331F-BEA2-4E34-B1C0-C06CC1D9F85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44781"/>
          <a:ext cx="2903220" cy="1798108"/>
        </a:xfrm>
        <a:prstGeom prst="rect">
          <a:avLst/>
        </a:prstGeom>
      </xdr:spPr>
    </xdr:pic>
    <xdr:clientData/>
  </xdr:oneCellAnchor>
  <xdr:oneCellAnchor>
    <xdr:from>
      <xdr:col>3</xdr:col>
      <xdr:colOff>493765</xdr:colOff>
      <xdr:row>2</xdr:row>
      <xdr:rowOff>179917</xdr:rowOff>
    </xdr:from>
    <xdr:ext cx="1065159" cy="1095375"/>
    <xdr:pic>
      <xdr:nvPicPr>
        <xdr:cNvPr id="5" name="Imagen 2">
          <a:extLst>
            <a:ext uri="{FF2B5EF4-FFF2-40B4-BE49-F238E27FC236}">
              <a16:creationId xmlns:a16="http://schemas.microsoft.com/office/drawing/2014/main" id="{763E01A6-3CED-40D4-870A-7333E6BBF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3640" y="560917"/>
          <a:ext cx="1065159" cy="1095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AFACD-149F-4618-A7B6-A71A85ECB09A}">
  <dimension ref="B10:I175"/>
  <sheetViews>
    <sheetView tabSelected="1" workbookViewId="0">
      <selection activeCell="F217" sqref="F217"/>
    </sheetView>
  </sheetViews>
  <sheetFormatPr baseColWidth="10" defaultColWidth="11.44140625" defaultRowHeight="14.4" x14ac:dyDescent="0.3"/>
  <cols>
    <col min="2" max="2" width="16.6640625" customWidth="1"/>
    <col min="3" max="3" width="14" customWidth="1"/>
    <col min="4" max="4" width="12.6640625" customWidth="1"/>
    <col min="5" max="5" width="14.44140625" customWidth="1"/>
    <col min="6" max="6" width="71.88671875" bestFit="1" customWidth="1"/>
    <col min="7" max="7" width="16.5546875" customWidth="1"/>
    <col min="8" max="8" width="14" customWidth="1"/>
    <col min="9" max="9" width="16.6640625" customWidth="1"/>
  </cols>
  <sheetData>
    <row r="10" spans="2:9" ht="15" thickBot="1" x14ac:dyDescent="0.35"/>
    <row r="11" spans="2:9" ht="62.4" x14ac:dyDescent="0.3">
      <c r="B11" s="18" t="s">
        <v>0</v>
      </c>
      <c r="C11" s="19" t="s">
        <v>1</v>
      </c>
      <c r="D11" s="19" t="s">
        <v>2</v>
      </c>
      <c r="E11" s="19" t="s">
        <v>3</v>
      </c>
      <c r="F11" s="20" t="s">
        <v>4</v>
      </c>
      <c r="G11" s="21" t="s">
        <v>5</v>
      </c>
      <c r="H11" s="22" t="s">
        <v>6</v>
      </c>
      <c r="I11" s="23" t="s">
        <v>7</v>
      </c>
    </row>
    <row r="12" spans="2:9" x14ac:dyDescent="0.3">
      <c r="B12" s="24">
        <v>44315</v>
      </c>
      <c r="C12" s="1">
        <v>44315</v>
      </c>
      <c r="D12" s="2" t="s">
        <v>8</v>
      </c>
      <c r="E12" s="2" t="s">
        <v>8</v>
      </c>
      <c r="F12" s="3" t="s">
        <v>9</v>
      </c>
      <c r="G12" s="4">
        <v>102</v>
      </c>
      <c r="H12" s="5">
        <v>1171.74</v>
      </c>
      <c r="I12" s="25">
        <f t="shared" ref="I12:I75" si="0">G12*H12</f>
        <v>119517.48</v>
      </c>
    </row>
    <row r="13" spans="2:9" x14ac:dyDescent="0.3">
      <c r="B13" s="24">
        <v>44315</v>
      </c>
      <c r="C13" s="1">
        <v>44315</v>
      </c>
      <c r="D13" s="2" t="s">
        <v>8</v>
      </c>
      <c r="E13" s="2" t="s">
        <v>8</v>
      </c>
      <c r="F13" s="3" t="s">
        <v>10</v>
      </c>
      <c r="G13" s="4">
        <v>15</v>
      </c>
      <c r="H13" s="5">
        <v>101.48</v>
      </c>
      <c r="I13" s="25">
        <f t="shared" si="0"/>
        <v>1522.2</v>
      </c>
    </row>
    <row r="14" spans="2:9" x14ac:dyDescent="0.3">
      <c r="B14" s="24">
        <v>45208</v>
      </c>
      <c r="C14" s="1">
        <v>45208</v>
      </c>
      <c r="D14" s="2" t="s">
        <v>8</v>
      </c>
      <c r="E14" s="2" t="s">
        <v>8</v>
      </c>
      <c r="F14" s="3" t="s">
        <v>11</v>
      </c>
      <c r="G14" s="4">
        <v>466</v>
      </c>
      <c r="H14" s="5">
        <v>33.35</v>
      </c>
      <c r="I14" s="25">
        <f t="shared" si="0"/>
        <v>15541.1</v>
      </c>
    </row>
    <row r="15" spans="2:9" x14ac:dyDescent="0.3">
      <c r="B15" s="24">
        <v>45208</v>
      </c>
      <c r="C15" s="1">
        <v>45208</v>
      </c>
      <c r="D15" s="2" t="s">
        <v>8</v>
      </c>
      <c r="E15" s="2" t="s">
        <v>8</v>
      </c>
      <c r="F15" s="3" t="s">
        <v>12</v>
      </c>
      <c r="G15" s="4">
        <v>27</v>
      </c>
      <c r="H15" s="5">
        <v>165</v>
      </c>
      <c r="I15" s="25">
        <f t="shared" si="0"/>
        <v>4455</v>
      </c>
    </row>
    <row r="16" spans="2:9" x14ac:dyDescent="0.3">
      <c r="B16" s="24">
        <v>44727</v>
      </c>
      <c r="C16" s="1">
        <v>44727</v>
      </c>
      <c r="D16" s="2" t="s">
        <v>8</v>
      </c>
      <c r="E16" s="2" t="s">
        <v>8</v>
      </c>
      <c r="F16" s="3" t="s">
        <v>13</v>
      </c>
      <c r="G16" s="4">
        <v>92</v>
      </c>
      <c r="H16" s="5">
        <v>79.08</v>
      </c>
      <c r="I16" s="25">
        <f t="shared" si="0"/>
        <v>7275.36</v>
      </c>
    </row>
    <row r="17" spans="2:9" x14ac:dyDescent="0.3">
      <c r="B17" s="24">
        <v>45274</v>
      </c>
      <c r="C17" s="1">
        <v>45274</v>
      </c>
      <c r="D17" s="2" t="s">
        <v>8</v>
      </c>
      <c r="E17" s="2" t="s">
        <v>8</v>
      </c>
      <c r="F17" s="3" t="s">
        <v>14</v>
      </c>
      <c r="G17" s="4">
        <v>21</v>
      </c>
      <c r="H17" s="5">
        <v>230</v>
      </c>
      <c r="I17" s="25">
        <f t="shared" si="0"/>
        <v>4830</v>
      </c>
    </row>
    <row r="18" spans="2:9" x14ac:dyDescent="0.3">
      <c r="B18" s="24">
        <v>45253</v>
      </c>
      <c r="C18" s="1">
        <v>45253</v>
      </c>
      <c r="D18" s="2" t="s">
        <v>8</v>
      </c>
      <c r="E18" s="2" t="s">
        <v>8</v>
      </c>
      <c r="F18" s="3" t="s">
        <v>15</v>
      </c>
      <c r="G18" s="4">
        <v>48</v>
      </c>
      <c r="H18" s="5">
        <v>45</v>
      </c>
      <c r="I18" s="25">
        <f t="shared" si="0"/>
        <v>2160</v>
      </c>
    </row>
    <row r="19" spans="2:9" x14ac:dyDescent="0.3">
      <c r="B19" s="24">
        <v>44453</v>
      </c>
      <c r="C19" s="1">
        <v>44453</v>
      </c>
      <c r="D19" s="2" t="s">
        <v>8</v>
      </c>
      <c r="E19" s="2" t="s">
        <v>8</v>
      </c>
      <c r="F19" s="6" t="s">
        <v>16</v>
      </c>
      <c r="G19" s="4">
        <v>323</v>
      </c>
      <c r="H19" s="5">
        <v>83.583330000000004</v>
      </c>
      <c r="I19" s="25">
        <f t="shared" si="0"/>
        <v>26997.415590000001</v>
      </c>
    </row>
    <row r="20" spans="2:9" x14ac:dyDescent="0.3">
      <c r="B20" s="24">
        <v>44453</v>
      </c>
      <c r="C20" s="1">
        <v>44453</v>
      </c>
      <c r="D20" s="2" t="s">
        <v>8</v>
      </c>
      <c r="E20" s="2" t="s">
        <v>8</v>
      </c>
      <c r="F20" s="3" t="s">
        <v>17</v>
      </c>
      <c r="G20" s="4">
        <v>288</v>
      </c>
      <c r="H20" s="5">
        <v>90.13888</v>
      </c>
      <c r="I20" s="25">
        <f t="shared" si="0"/>
        <v>25959.997439999999</v>
      </c>
    </row>
    <row r="21" spans="2:9" x14ac:dyDescent="0.3">
      <c r="B21" s="24">
        <v>44453</v>
      </c>
      <c r="C21" s="1">
        <v>44453</v>
      </c>
      <c r="D21" s="2" t="s">
        <v>8</v>
      </c>
      <c r="E21" s="2" t="s">
        <v>8</v>
      </c>
      <c r="F21" s="3" t="s">
        <v>18</v>
      </c>
      <c r="G21" s="4">
        <v>56</v>
      </c>
      <c r="H21" s="5">
        <v>230.1</v>
      </c>
      <c r="I21" s="25">
        <f t="shared" si="0"/>
        <v>12885.6</v>
      </c>
    </row>
    <row r="22" spans="2:9" x14ac:dyDescent="0.3">
      <c r="B22" s="24">
        <v>44351</v>
      </c>
      <c r="C22" s="1">
        <v>44351</v>
      </c>
      <c r="D22" s="2" t="s">
        <v>8</v>
      </c>
      <c r="E22" s="2" t="s">
        <v>8</v>
      </c>
      <c r="F22" s="3" t="s">
        <v>19</v>
      </c>
      <c r="G22" s="4">
        <v>70</v>
      </c>
      <c r="H22" s="5">
        <v>76.7</v>
      </c>
      <c r="I22" s="25">
        <f t="shared" si="0"/>
        <v>5369</v>
      </c>
    </row>
    <row r="23" spans="2:9" x14ac:dyDescent="0.3">
      <c r="B23" s="24">
        <v>45208</v>
      </c>
      <c r="C23" s="1">
        <v>45208</v>
      </c>
      <c r="D23" s="2" t="s">
        <v>8</v>
      </c>
      <c r="E23" s="2" t="s">
        <v>8</v>
      </c>
      <c r="F23" s="3" t="s">
        <v>20</v>
      </c>
      <c r="G23" s="4">
        <v>10</v>
      </c>
      <c r="H23" s="5">
        <v>60</v>
      </c>
      <c r="I23" s="25">
        <f t="shared" si="0"/>
        <v>600</v>
      </c>
    </row>
    <row r="24" spans="2:9" x14ac:dyDescent="0.3">
      <c r="B24" s="24">
        <v>44453</v>
      </c>
      <c r="C24" s="1">
        <v>44453</v>
      </c>
      <c r="D24" s="2" t="s">
        <v>8</v>
      </c>
      <c r="E24" s="2" t="s">
        <v>8</v>
      </c>
      <c r="F24" s="3" t="s">
        <v>21</v>
      </c>
      <c r="G24" s="4">
        <v>39</v>
      </c>
      <c r="H24" s="5">
        <v>134.52000000000001</v>
      </c>
      <c r="I24" s="25">
        <f t="shared" si="0"/>
        <v>5246.2800000000007</v>
      </c>
    </row>
    <row r="25" spans="2:9" x14ac:dyDescent="0.3">
      <c r="B25" s="24">
        <v>44453</v>
      </c>
      <c r="C25" s="1">
        <v>44453</v>
      </c>
      <c r="D25" s="2" t="s">
        <v>8</v>
      </c>
      <c r="E25" s="2" t="s">
        <v>8</v>
      </c>
      <c r="F25" s="3" t="s">
        <v>22</v>
      </c>
      <c r="G25" s="4">
        <v>47</v>
      </c>
      <c r="H25" s="5">
        <v>206.5</v>
      </c>
      <c r="I25" s="25">
        <f t="shared" si="0"/>
        <v>9705.5</v>
      </c>
    </row>
    <row r="26" spans="2:9" x14ac:dyDescent="0.3">
      <c r="B26" s="24">
        <v>44453</v>
      </c>
      <c r="C26" s="1">
        <v>44453</v>
      </c>
      <c r="D26" s="2" t="s">
        <v>8</v>
      </c>
      <c r="E26" s="2" t="s">
        <v>8</v>
      </c>
      <c r="F26" s="3" t="s">
        <v>23</v>
      </c>
      <c r="G26" s="4">
        <v>121</v>
      </c>
      <c r="H26" s="5">
        <v>40.71</v>
      </c>
      <c r="I26" s="25">
        <f t="shared" si="0"/>
        <v>4925.91</v>
      </c>
    </row>
    <row r="27" spans="2:9" x14ac:dyDescent="0.3">
      <c r="B27" s="24">
        <v>44453</v>
      </c>
      <c r="C27" s="1">
        <v>44453</v>
      </c>
      <c r="D27" s="2" t="s">
        <v>8</v>
      </c>
      <c r="E27" s="2" t="s">
        <v>8</v>
      </c>
      <c r="F27" s="3" t="s">
        <v>24</v>
      </c>
      <c r="G27" s="4">
        <v>91</v>
      </c>
      <c r="H27" s="5">
        <v>17.7</v>
      </c>
      <c r="I27" s="25">
        <f t="shared" si="0"/>
        <v>1610.7</v>
      </c>
    </row>
    <row r="28" spans="2:9" x14ac:dyDescent="0.3">
      <c r="B28" s="24">
        <v>45274</v>
      </c>
      <c r="C28" s="1">
        <v>45274</v>
      </c>
      <c r="D28" s="2" t="s">
        <v>8</v>
      </c>
      <c r="E28" s="2" t="s">
        <v>8</v>
      </c>
      <c r="F28" s="3" t="s">
        <v>25</v>
      </c>
      <c r="G28" s="4">
        <v>147</v>
      </c>
      <c r="H28" s="5">
        <v>5430</v>
      </c>
      <c r="I28" s="25">
        <f t="shared" si="0"/>
        <v>798210</v>
      </c>
    </row>
    <row r="29" spans="2:9" x14ac:dyDescent="0.3">
      <c r="B29" s="24">
        <v>45253</v>
      </c>
      <c r="C29" s="1">
        <v>45253</v>
      </c>
      <c r="D29" s="2" t="s">
        <v>8</v>
      </c>
      <c r="E29" s="2" t="s">
        <v>8</v>
      </c>
      <c r="F29" s="3" t="s">
        <v>26</v>
      </c>
      <c r="G29" s="4">
        <v>24</v>
      </c>
      <c r="H29" s="5">
        <v>5200</v>
      </c>
      <c r="I29" s="25">
        <f t="shared" si="0"/>
        <v>124800</v>
      </c>
    </row>
    <row r="30" spans="2:9" x14ac:dyDescent="0.3">
      <c r="B30" s="24">
        <v>44841</v>
      </c>
      <c r="C30" s="1">
        <v>44841</v>
      </c>
      <c r="D30" s="2" t="s">
        <v>8</v>
      </c>
      <c r="E30" s="2" t="s">
        <v>8</v>
      </c>
      <c r="F30" s="3" t="s">
        <v>27</v>
      </c>
      <c r="G30" s="4">
        <v>108</v>
      </c>
      <c r="H30" s="5">
        <v>381.14</v>
      </c>
      <c r="I30" s="25">
        <f t="shared" si="0"/>
        <v>41163.119999999995</v>
      </c>
    </row>
    <row r="31" spans="2:9" x14ac:dyDescent="0.3">
      <c r="B31" s="24">
        <v>44841</v>
      </c>
      <c r="C31" s="1">
        <v>44841</v>
      </c>
      <c r="D31" s="2" t="s">
        <v>8</v>
      </c>
      <c r="E31" s="2" t="s">
        <v>8</v>
      </c>
      <c r="F31" s="3" t="s">
        <v>28</v>
      </c>
      <c r="G31" s="4">
        <v>35</v>
      </c>
      <c r="H31" s="5">
        <v>381.14</v>
      </c>
      <c r="I31" s="25">
        <f t="shared" si="0"/>
        <v>13339.9</v>
      </c>
    </row>
    <row r="32" spans="2:9" x14ac:dyDescent="0.3">
      <c r="B32" s="24">
        <v>45274</v>
      </c>
      <c r="C32" s="1">
        <v>45274</v>
      </c>
      <c r="D32" s="2" t="s">
        <v>8</v>
      </c>
      <c r="E32" s="2" t="s">
        <v>8</v>
      </c>
      <c r="F32" s="3" t="s">
        <v>29</v>
      </c>
      <c r="G32" s="4">
        <v>286</v>
      </c>
      <c r="H32" s="5">
        <v>1490</v>
      </c>
      <c r="I32" s="25">
        <f t="shared" si="0"/>
        <v>426140</v>
      </c>
    </row>
    <row r="33" spans="2:9" x14ac:dyDescent="0.3">
      <c r="B33" s="24">
        <v>44841</v>
      </c>
      <c r="C33" s="1">
        <v>44841</v>
      </c>
      <c r="D33" s="2" t="s">
        <v>8</v>
      </c>
      <c r="E33" s="2" t="s">
        <v>8</v>
      </c>
      <c r="F33" s="3" t="s">
        <v>30</v>
      </c>
      <c r="G33" s="4">
        <v>396</v>
      </c>
      <c r="H33" s="5">
        <v>500</v>
      </c>
      <c r="I33" s="25">
        <f t="shared" si="0"/>
        <v>198000</v>
      </c>
    </row>
    <row r="34" spans="2:9" x14ac:dyDescent="0.3">
      <c r="B34" s="24">
        <v>45163</v>
      </c>
      <c r="C34" s="1">
        <v>45163</v>
      </c>
      <c r="D34" s="2" t="s">
        <v>8</v>
      </c>
      <c r="E34" s="2" t="s">
        <v>8</v>
      </c>
      <c r="F34" s="3" t="s">
        <v>31</v>
      </c>
      <c r="G34" s="4">
        <v>32</v>
      </c>
      <c r="H34" s="5">
        <v>590</v>
      </c>
      <c r="I34" s="25">
        <f t="shared" si="0"/>
        <v>18880</v>
      </c>
    </row>
    <row r="35" spans="2:9" x14ac:dyDescent="0.3">
      <c r="B35" s="24">
        <v>44277</v>
      </c>
      <c r="C35" s="1">
        <v>44277</v>
      </c>
      <c r="D35" s="2" t="s">
        <v>8</v>
      </c>
      <c r="E35" s="2" t="s">
        <v>8</v>
      </c>
      <c r="F35" s="3" t="s">
        <v>32</v>
      </c>
      <c r="G35" s="4">
        <v>33</v>
      </c>
      <c r="H35" s="5">
        <v>767</v>
      </c>
      <c r="I35" s="25">
        <f t="shared" si="0"/>
        <v>25311</v>
      </c>
    </row>
    <row r="36" spans="2:9" x14ac:dyDescent="0.3">
      <c r="B36" s="24">
        <v>45639</v>
      </c>
      <c r="C36" s="1">
        <v>45639</v>
      </c>
      <c r="D36" s="2" t="s">
        <v>8</v>
      </c>
      <c r="E36" s="2" t="s">
        <v>8</v>
      </c>
      <c r="F36" s="3" t="s">
        <v>33</v>
      </c>
      <c r="G36" s="4">
        <v>1</v>
      </c>
      <c r="H36" s="5">
        <v>6529.99</v>
      </c>
      <c r="I36" s="25">
        <f t="shared" si="0"/>
        <v>6529.99</v>
      </c>
    </row>
    <row r="37" spans="2:9" x14ac:dyDescent="0.3">
      <c r="B37" s="24">
        <v>44453</v>
      </c>
      <c r="C37" s="1">
        <v>44453</v>
      </c>
      <c r="D37" s="2" t="s">
        <v>8</v>
      </c>
      <c r="E37" s="2" t="s">
        <v>8</v>
      </c>
      <c r="F37" s="3" t="s">
        <v>34</v>
      </c>
      <c r="G37" s="4">
        <v>410</v>
      </c>
      <c r="H37" s="5">
        <v>54</v>
      </c>
      <c r="I37" s="25">
        <f t="shared" si="0"/>
        <v>22140</v>
      </c>
    </row>
    <row r="38" spans="2:9" x14ac:dyDescent="0.3">
      <c r="B38" s="24">
        <v>44708</v>
      </c>
      <c r="C38" s="1">
        <v>44708</v>
      </c>
      <c r="D38" s="2" t="s">
        <v>8</v>
      </c>
      <c r="E38" s="2" t="s">
        <v>8</v>
      </c>
      <c r="F38" s="3" t="s">
        <v>35</v>
      </c>
      <c r="G38" s="4">
        <v>146</v>
      </c>
      <c r="H38" s="5">
        <v>102.74</v>
      </c>
      <c r="I38" s="25">
        <f t="shared" si="0"/>
        <v>15000.039999999999</v>
      </c>
    </row>
    <row r="39" spans="2:9" x14ac:dyDescent="0.3">
      <c r="B39" s="24">
        <v>44727</v>
      </c>
      <c r="C39" s="1">
        <v>44727</v>
      </c>
      <c r="D39" s="2" t="s">
        <v>8</v>
      </c>
      <c r="E39" s="2" t="s">
        <v>8</v>
      </c>
      <c r="F39" s="3" t="s">
        <v>36</v>
      </c>
      <c r="G39" s="4">
        <v>16</v>
      </c>
      <c r="H39" s="5">
        <v>298</v>
      </c>
      <c r="I39" s="25">
        <f t="shared" si="0"/>
        <v>4768</v>
      </c>
    </row>
    <row r="40" spans="2:9" x14ac:dyDescent="0.3">
      <c r="B40" s="24">
        <v>44861</v>
      </c>
      <c r="C40" s="1">
        <v>44861</v>
      </c>
      <c r="D40" s="2" t="s">
        <v>8</v>
      </c>
      <c r="E40" s="2" t="s">
        <v>8</v>
      </c>
      <c r="F40" s="3" t="s">
        <v>37</v>
      </c>
      <c r="G40" s="4">
        <v>1</v>
      </c>
      <c r="H40" s="5">
        <v>10620</v>
      </c>
      <c r="I40" s="25">
        <f t="shared" si="0"/>
        <v>10620</v>
      </c>
    </row>
    <row r="41" spans="2:9" x14ac:dyDescent="0.3">
      <c r="B41" s="24">
        <v>45274</v>
      </c>
      <c r="C41" s="1">
        <v>45274</v>
      </c>
      <c r="D41" s="2" t="s">
        <v>8</v>
      </c>
      <c r="E41" s="2" t="s">
        <v>8</v>
      </c>
      <c r="F41" s="3" t="s">
        <v>38</v>
      </c>
      <c r="G41" s="4">
        <v>196</v>
      </c>
      <c r="H41" s="5">
        <v>413</v>
      </c>
      <c r="I41" s="25">
        <f t="shared" si="0"/>
        <v>80948</v>
      </c>
    </row>
    <row r="42" spans="2:9" x14ac:dyDescent="0.3">
      <c r="B42" s="24">
        <v>45363</v>
      </c>
      <c r="C42" s="1">
        <v>45363</v>
      </c>
      <c r="D42" s="2" t="s">
        <v>8</v>
      </c>
      <c r="E42" s="2" t="s">
        <v>8</v>
      </c>
      <c r="F42" s="3" t="s">
        <v>39</v>
      </c>
      <c r="G42" s="4">
        <v>52</v>
      </c>
      <c r="H42" s="5">
        <v>95</v>
      </c>
      <c r="I42" s="25">
        <f t="shared" si="0"/>
        <v>4940</v>
      </c>
    </row>
    <row r="43" spans="2:9" x14ac:dyDescent="0.3">
      <c r="B43" s="24">
        <v>45363</v>
      </c>
      <c r="C43" s="1">
        <v>45363</v>
      </c>
      <c r="D43" s="2" t="s">
        <v>8</v>
      </c>
      <c r="E43" s="2" t="s">
        <v>8</v>
      </c>
      <c r="F43" s="3" t="s">
        <v>40</v>
      </c>
      <c r="G43" s="4">
        <v>500</v>
      </c>
      <c r="H43" s="5">
        <v>75.999200000000002</v>
      </c>
      <c r="I43" s="25">
        <f t="shared" si="0"/>
        <v>37999.599999999999</v>
      </c>
    </row>
    <row r="44" spans="2:9" x14ac:dyDescent="0.3">
      <c r="B44" s="24">
        <v>44727</v>
      </c>
      <c r="C44" s="1">
        <v>44727</v>
      </c>
      <c r="D44" s="2" t="s">
        <v>8</v>
      </c>
      <c r="E44" s="2" t="s">
        <v>8</v>
      </c>
      <c r="F44" s="3" t="s">
        <v>41</v>
      </c>
      <c r="G44" s="4">
        <v>1178</v>
      </c>
      <c r="H44" s="5">
        <v>58.764000000000003</v>
      </c>
      <c r="I44" s="25">
        <f t="shared" si="0"/>
        <v>69223.991999999998</v>
      </c>
    </row>
    <row r="45" spans="2:9" x14ac:dyDescent="0.3">
      <c r="B45" s="24">
        <v>44727</v>
      </c>
      <c r="C45" s="1">
        <v>44727</v>
      </c>
      <c r="D45" s="2" t="s">
        <v>8</v>
      </c>
      <c r="E45" s="2" t="s">
        <v>8</v>
      </c>
      <c r="F45" s="3" t="s">
        <v>42</v>
      </c>
      <c r="G45" s="4">
        <v>79</v>
      </c>
      <c r="H45" s="5">
        <v>48</v>
      </c>
      <c r="I45" s="25">
        <f t="shared" si="0"/>
        <v>3792</v>
      </c>
    </row>
    <row r="46" spans="2:9" x14ac:dyDescent="0.3">
      <c r="B46" s="24">
        <v>45208</v>
      </c>
      <c r="C46" s="1">
        <v>45208</v>
      </c>
      <c r="D46" s="2" t="s">
        <v>8</v>
      </c>
      <c r="E46" s="2" t="s">
        <v>8</v>
      </c>
      <c r="F46" s="3" t="s">
        <v>43</v>
      </c>
      <c r="G46" s="4">
        <v>161</v>
      </c>
      <c r="H46" s="5">
        <v>30</v>
      </c>
      <c r="I46" s="25">
        <f t="shared" si="0"/>
        <v>4830</v>
      </c>
    </row>
    <row r="47" spans="2:9" x14ac:dyDescent="0.3">
      <c r="B47" s="24">
        <v>45208</v>
      </c>
      <c r="C47" s="1">
        <v>45208</v>
      </c>
      <c r="D47" s="2" t="s">
        <v>8</v>
      </c>
      <c r="E47" s="2" t="s">
        <v>8</v>
      </c>
      <c r="F47" s="3" t="s">
        <v>44</v>
      </c>
      <c r="G47" s="4">
        <v>141</v>
      </c>
      <c r="H47" s="5">
        <v>30</v>
      </c>
      <c r="I47" s="25">
        <f t="shared" si="0"/>
        <v>4230</v>
      </c>
    </row>
    <row r="48" spans="2:9" x14ac:dyDescent="0.3">
      <c r="B48" s="24">
        <v>44495</v>
      </c>
      <c r="C48" s="1">
        <v>44495</v>
      </c>
      <c r="D48" s="2" t="s">
        <v>8</v>
      </c>
      <c r="E48" s="2" t="s">
        <v>8</v>
      </c>
      <c r="F48" s="3" t="s">
        <v>45</v>
      </c>
      <c r="G48" s="4">
        <v>120</v>
      </c>
      <c r="H48" s="5">
        <v>295</v>
      </c>
      <c r="I48" s="25">
        <f t="shared" si="0"/>
        <v>35400</v>
      </c>
    </row>
    <row r="49" spans="2:9" x14ac:dyDescent="0.3">
      <c r="B49" s="24">
        <v>45274</v>
      </c>
      <c r="C49" s="1">
        <v>45274</v>
      </c>
      <c r="D49" s="2" t="s">
        <v>8</v>
      </c>
      <c r="E49" s="2" t="s">
        <v>8</v>
      </c>
      <c r="F49" s="3" t="s">
        <v>46</v>
      </c>
      <c r="G49" s="4">
        <v>10</v>
      </c>
      <c r="H49" s="5">
        <v>46946.3</v>
      </c>
      <c r="I49" s="25">
        <f t="shared" si="0"/>
        <v>469463</v>
      </c>
    </row>
    <row r="50" spans="2:9" x14ac:dyDescent="0.3">
      <c r="B50" s="24">
        <v>44536</v>
      </c>
      <c r="C50" s="1">
        <v>44536</v>
      </c>
      <c r="D50" s="2" t="s">
        <v>8</v>
      </c>
      <c r="E50" s="2" t="s">
        <v>8</v>
      </c>
      <c r="F50" s="3" t="s">
        <v>47</v>
      </c>
      <c r="G50" s="4">
        <v>5</v>
      </c>
      <c r="H50" s="5">
        <v>13662.23</v>
      </c>
      <c r="I50" s="25">
        <f t="shared" si="0"/>
        <v>68311.149999999994</v>
      </c>
    </row>
    <row r="51" spans="2:9" x14ac:dyDescent="0.3">
      <c r="B51" s="24">
        <v>44861</v>
      </c>
      <c r="C51" s="1">
        <v>44861</v>
      </c>
      <c r="D51" s="2" t="s">
        <v>8</v>
      </c>
      <c r="E51" s="2" t="s">
        <v>8</v>
      </c>
      <c r="F51" s="3" t="s">
        <v>48</v>
      </c>
      <c r="G51" s="4">
        <v>1</v>
      </c>
      <c r="H51" s="5">
        <v>14160</v>
      </c>
      <c r="I51" s="25">
        <f t="shared" si="0"/>
        <v>14160</v>
      </c>
    </row>
    <row r="52" spans="2:9" x14ac:dyDescent="0.3">
      <c r="B52" s="24">
        <v>45253</v>
      </c>
      <c r="C52" s="1">
        <v>45253</v>
      </c>
      <c r="D52" s="2" t="s">
        <v>8</v>
      </c>
      <c r="E52" s="2" t="s">
        <v>8</v>
      </c>
      <c r="F52" s="3" t="s">
        <v>49</v>
      </c>
      <c r="G52" s="4">
        <v>66</v>
      </c>
      <c r="H52" s="5">
        <v>325</v>
      </c>
      <c r="I52" s="25">
        <f t="shared" si="0"/>
        <v>21450</v>
      </c>
    </row>
    <row r="53" spans="2:9" x14ac:dyDescent="0.3">
      <c r="B53" s="24">
        <v>44727</v>
      </c>
      <c r="C53" s="1">
        <v>44727</v>
      </c>
      <c r="D53" s="2" t="s">
        <v>8</v>
      </c>
      <c r="E53" s="2" t="s">
        <v>8</v>
      </c>
      <c r="F53" s="3" t="s">
        <v>50</v>
      </c>
      <c r="G53" s="4">
        <v>14</v>
      </c>
      <c r="H53" s="5">
        <v>195</v>
      </c>
      <c r="I53" s="25">
        <f t="shared" si="0"/>
        <v>2730</v>
      </c>
    </row>
    <row r="54" spans="2:9" x14ac:dyDescent="0.3">
      <c r="B54" s="24">
        <v>45363</v>
      </c>
      <c r="C54" s="1">
        <v>45363</v>
      </c>
      <c r="D54" s="2" t="s">
        <v>8</v>
      </c>
      <c r="E54" s="2" t="s">
        <v>8</v>
      </c>
      <c r="F54" s="3" t="s">
        <v>51</v>
      </c>
      <c r="G54" s="4">
        <v>21</v>
      </c>
      <c r="H54" s="5">
        <v>289.99680000000001</v>
      </c>
      <c r="I54" s="25">
        <f t="shared" si="0"/>
        <v>6089.9328000000005</v>
      </c>
    </row>
    <row r="55" spans="2:9" x14ac:dyDescent="0.3">
      <c r="B55" s="24">
        <v>45640</v>
      </c>
      <c r="C55" s="1">
        <v>45640</v>
      </c>
      <c r="D55" s="2" t="s">
        <v>8</v>
      </c>
      <c r="E55" s="2" t="s">
        <v>8</v>
      </c>
      <c r="F55" s="3" t="s">
        <v>52</v>
      </c>
      <c r="G55" s="4">
        <v>21</v>
      </c>
      <c r="H55" s="7">
        <v>4975</v>
      </c>
      <c r="I55" s="25">
        <f t="shared" si="0"/>
        <v>104475</v>
      </c>
    </row>
    <row r="56" spans="2:9" x14ac:dyDescent="0.3">
      <c r="B56" s="24">
        <v>45363</v>
      </c>
      <c r="C56" s="1">
        <v>45363</v>
      </c>
      <c r="D56" s="2" t="s">
        <v>8</v>
      </c>
      <c r="E56" s="2" t="s">
        <v>8</v>
      </c>
      <c r="F56" s="3" t="s">
        <v>53</v>
      </c>
      <c r="G56" s="4">
        <v>111</v>
      </c>
      <c r="H56" s="5">
        <v>130</v>
      </c>
      <c r="I56" s="25">
        <f t="shared" si="0"/>
        <v>14430</v>
      </c>
    </row>
    <row r="57" spans="2:9" x14ac:dyDescent="0.3">
      <c r="B57" s="24">
        <v>44453</v>
      </c>
      <c r="C57" s="1">
        <v>44453</v>
      </c>
      <c r="D57" s="2" t="s">
        <v>8</v>
      </c>
      <c r="E57" s="2" t="s">
        <v>8</v>
      </c>
      <c r="F57" s="3" t="s">
        <v>54</v>
      </c>
      <c r="G57" s="4">
        <v>448</v>
      </c>
      <c r="H57" s="5">
        <v>14.75</v>
      </c>
      <c r="I57" s="25">
        <f t="shared" si="0"/>
        <v>6608</v>
      </c>
    </row>
    <row r="58" spans="2:9" x14ac:dyDescent="0.3">
      <c r="B58" s="24">
        <v>45640</v>
      </c>
      <c r="C58" s="1">
        <v>45640</v>
      </c>
      <c r="D58" s="2" t="s">
        <v>8</v>
      </c>
      <c r="E58" s="2" t="s">
        <v>8</v>
      </c>
      <c r="F58" s="3" t="s">
        <v>55</v>
      </c>
      <c r="G58" s="4">
        <v>30</v>
      </c>
      <c r="H58" s="5">
        <v>2649.1</v>
      </c>
      <c r="I58" s="25">
        <f t="shared" si="0"/>
        <v>79473</v>
      </c>
    </row>
    <row r="59" spans="2:9" x14ac:dyDescent="0.3">
      <c r="B59" s="24">
        <v>44453</v>
      </c>
      <c r="C59" s="1">
        <v>44453</v>
      </c>
      <c r="D59" s="2" t="s">
        <v>8</v>
      </c>
      <c r="E59" s="2" t="s">
        <v>8</v>
      </c>
      <c r="F59" s="3" t="s">
        <v>56</v>
      </c>
      <c r="G59" s="4">
        <v>20</v>
      </c>
      <c r="H59" s="5">
        <v>24.58</v>
      </c>
      <c r="I59" s="25">
        <f t="shared" si="0"/>
        <v>491.59999999999997</v>
      </c>
    </row>
    <row r="60" spans="2:9" x14ac:dyDescent="0.3">
      <c r="B60" s="24">
        <v>45208</v>
      </c>
      <c r="C60" s="1">
        <v>45208</v>
      </c>
      <c r="D60" s="2" t="s">
        <v>8</v>
      </c>
      <c r="E60" s="2" t="s">
        <v>8</v>
      </c>
      <c r="F60" s="3" t="s">
        <v>57</v>
      </c>
      <c r="G60" s="4">
        <v>96</v>
      </c>
      <c r="H60" s="5">
        <v>33.5</v>
      </c>
      <c r="I60" s="25">
        <f t="shared" si="0"/>
        <v>3216</v>
      </c>
    </row>
    <row r="61" spans="2:9" x14ac:dyDescent="0.3">
      <c r="B61" s="24">
        <v>45208</v>
      </c>
      <c r="C61" s="1">
        <v>45208</v>
      </c>
      <c r="D61" s="2" t="s">
        <v>8</v>
      </c>
      <c r="E61" s="2" t="s">
        <v>8</v>
      </c>
      <c r="F61" s="3" t="s">
        <v>58</v>
      </c>
      <c r="G61" s="4">
        <v>56</v>
      </c>
      <c r="H61" s="5">
        <v>33.5</v>
      </c>
      <c r="I61" s="25">
        <f t="shared" si="0"/>
        <v>1876</v>
      </c>
    </row>
    <row r="62" spans="2:9" x14ac:dyDescent="0.3">
      <c r="B62" s="24">
        <v>45208</v>
      </c>
      <c r="C62" s="1">
        <v>45208</v>
      </c>
      <c r="D62" s="2" t="s">
        <v>8</v>
      </c>
      <c r="E62" s="2" t="s">
        <v>8</v>
      </c>
      <c r="F62" s="3" t="s">
        <v>59</v>
      </c>
      <c r="G62" s="4">
        <v>58</v>
      </c>
      <c r="H62" s="5">
        <v>33.5</v>
      </c>
      <c r="I62" s="25">
        <f t="shared" si="0"/>
        <v>1943</v>
      </c>
    </row>
    <row r="63" spans="2:9" x14ac:dyDescent="0.3">
      <c r="B63" s="24">
        <v>44944</v>
      </c>
      <c r="C63" s="1">
        <v>44944</v>
      </c>
      <c r="D63" s="2" t="s">
        <v>8</v>
      </c>
      <c r="E63" s="2" t="s">
        <v>8</v>
      </c>
      <c r="F63" s="3" t="s">
        <v>60</v>
      </c>
      <c r="G63" s="4">
        <v>184</v>
      </c>
      <c r="H63" s="5">
        <v>459.61</v>
      </c>
      <c r="I63" s="25">
        <f t="shared" si="0"/>
        <v>84568.24</v>
      </c>
    </row>
    <row r="64" spans="2:9" x14ac:dyDescent="0.3">
      <c r="B64" s="24">
        <v>44453</v>
      </c>
      <c r="C64" s="1">
        <v>44453</v>
      </c>
      <c r="D64" s="2" t="s">
        <v>8</v>
      </c>
      <c r="E64" s="2" t="s">
        <v>8</v>
      </c>
      <c r="F64" s="3" t="s">
        <v>61</v>
      </c>
      <c r="G64" s="4">
        <v>90</v>
      </c>
      <c r="H64" s="5">
        <v>241.9</v>
      </c>
      <c r="I64" s="25">
        <f t="shared" si="0"/>
        <v>21771</v>
      </c>
    </row>
    <row r="65" spans="2:9" x14ac:dyDescent="0.3">
      <c r="B65" s="24">
        <v>45208</v>
      </c>
      <c r="C65" s="1">
        <v>45208</v>
      </c>
      <c r="D65" s="2" t="s">
        <v>8</v>
      </c>
      <c r="E65" s="2" t="s">
        <v>8</v>
      </c>
      <c r="F65" s="3" t="s">
        <v>62</v>
      </c>
      <c r="G65" s="4">
        <v>58</v>
      </c>
      <c r="H65" s="5">
        <v>355.99</v>
      </c>
      <c r="I65" s="25">
        <f t="shared" si="0"/>
        <v>20647.420000000002</v>
      </c>
    </row>
    <row r="66" spans="2:9" x14ac:dyDescent="0.3">
      <c r="B66" s="24">
        <v>44264</v>
      </c>
      <c r="C66" s="1">
        <v>44264</v>
      </c>
      <c r="D66" s="2" t="s">
        <v>8</v>
      </c>
      <c r="E66" s="2" t="s">
        <v>8</v>
      </c>
      <c r="F66" s="3" t="s">
        <v>63</v>
      </c>
      <c r="G66" s="4">
        <v>11</v>
      </c>
      <c r="H66" s="5">
        <v>365.8</v>
      </c>
      <c r="I66" s="25">
        <f t="shared" si="0"/>
        <v>4023.8</v>
      </c>
    </row>
    <row r="67" spans="2:9" x14ac:dyDescent="0.3">
      <c r="B67" s="24">
        <v>45118</v>
      </c>
      <c r="C67" s="1">
        <v>45118</v>
      </c>
      <c r="D67" s="2" t="s">
        <v>8</v>
      </c>
      <c r="E67" s="2" t="s">
        <v>8</v>
      </c>
      <c r="F67" s="3" t="s">
        <v>64</v>
      </c>
      <c r="G67" s="4">
        <v>1</v>
      </c>
      <c r="H67" s="5">
        <v>6513.6</v>
      </c>
      <c r="I67" s="25">
        <f t="shared" si="0"/>
        <v>6513.6</v>
      </c>
    </row>
    <row r="68" spans="2:9" x14ac:dyDescent="0.3">
      <c r="B68" s="24">
        <v>45253</v>
      </c>
      <c r="C68" s="1">
        <v>45253</v>
      </c>
      <c r="D68" s="2" t="s">
        <v>8</v>
      </c>
      <c r="E68" s="2" t="s">
        <v>8</v>
      </c>
      <c r="F68" s="3" t="s">
        <v>65</v>
      </c>
      <c r="G68" s="4">
        <v>57</v>
      </c>
      <c r="H68" s="5">
        <v>3250</v>
      </c>
      <c r="I68" s="25">
        <f t="shared" si="0"/>
        <v>185250</v>
      </c>
    </row>
    <row r="69" spans="2:9" x14ac:dyDescent="0.3">
      <c r="B69" s="24">
        <v>44453</v>
      </c>
      <c r="C69" s="1">
        <v>44453</v>
      </c>
      <c r="D69" s="2" t="s">
        <v>8</v>
      </c>
      <c r="E69" s="2" t="s">
        <v>8</v>
      </c>
      <c r="F69" s="3" t="s">
        <v>66</v>
      </c>
      <c r="G69" s="4">
        <v>5</v>
      </c>
      <c r="H69" s="5">
        <v>115.64</v>
      </c>
      <c r="I69" s="25">
        <f t="shared" si="0"/>
        <v>578.20000000000005</v>
      </c>
    </row>
    <row r="70" spans="2:9" x14ac:dyDescent="0.3">
      <c r="B70" s="24">
        <v>45208</v>
      </c>
      <c r="C70" s="1">
        <v>45208</v>
      </c>
      <c r="D70" s="2" t="s">
        <v>8</v>
      </c>
      <c r="E70" s="2" t="s">
        <v>8</v>
      </c>
      <c r="F70" s="3" t="s">
        <v>67</v>
      </c>
      <c r="G70" s="4">
        <v>33</v>
      </c>
      <c r="H70" s="5">
        <v>188.8</v>
      </c>
      <c r="I70" s="25">
        <f t="shared" si="0"/>
        <v>6230.4000000000005</v>
      </c>
    </row>
    <row r="71" spans="2:9" x14ac:dyDescent="0.3">
      <c r="B71" s="24">
        <v>44322</v>
      </c>
      <c r="C71" s="1">
        <v>44322</v>
      </c>
      <c r="D71" s="2" t="s">
        <v>8</v>
      </c>
      <c r="E71" s="2" t="s">
        <v>8</v>
      </c>
      <c r="F71" s="3" t="s">
        <v>68</v>
      </c>
      <c r="G71" s="4">
        <v>49</v>
      </c>
      <c r="H71" s="5">
        <v>299.72000000000003</v>
      </c>
      <c r="I71" s="25">
        <f t="shared" si="0"/>
        <v>14686.28</v>
      </c>
    </row>
    <row r="72" spans="2:9" x14ac:dyDescent="0.3">
      <c r="B72" s="24">
        <v>44322</v>
      </c>
      <c r="C72" s="1">
        <v>44322</v>
      </c>
      <c r="D72" s="2" t="s">
        <v>8</v>
      </c>
      <c r="E72" s="2" t="s">
        <v>8</v>
      </c>
      <c r="F72" s="3" t="s">
        <v>69</v>
      </c>
      <c r="G72" s="4">
        <v>30</v>
      </c>
      <c r="H72" s="5">
        <v>299.72000000000003</v>
      </c>
      <c r="I72" s="25">
        <f t="shared" si="0"/>
        <v>8991.6</v>
      </c>
    </row>
    <row r="73" spans="2:9" x14ac:dyDescent="0.3">
      <c r="B73" s="24">
        <v>45342</v>
      </c>
      <c r="C73" s="1">
        <v>45342</v>
      </c>
      <c r="D73" s="2" t="s">
        <v>8</v>
      </c>
      <c r="E73" s="2" t="s">
        <v>8</v>
      </c>
      <c r="F73" s="3" t="s">
        <v>70</v>
      </c>
      <c r="G73" s="4">
        <v>59</v>
      </c>
      <c r="H73" s="5">
        <v>47.2</v>
      </c>
      <c r="I73" s="25">
        <f t="shared" si="0"/>
        <v>2784.8</v>
      </c>
    </row>
    <row r="74" spans="2:9" x14ac:dyDescent="0.3">
      <c r="B74" s="24">
        <v>44971</v>
      </c>
      <c r="C74" s="1">
        <v>44971</v>
      </c>
      <c r="D74" s="2" t="s">
        <v>8</v>
      </c>
      <c r="E74" s="2" t="s">
        <v>8</v>
      </c>
      <c r="F74" s="3" t="s">
        <v>71</v>
      </c>
      <c r="G74" s="4">
        <v>252</v>
      </c>
      <c r="H74" s="5">
        <v>116.52500000000001</v>
      </c>
      <c r="I74" s="25">
        <f t="shared" si="0"/>
        <v>29364.300000000003</v>
      </c>
    </row>
    <row r="75" spans="2:9" x14ac:dyDescent="0.3">
      <c r="B75" s="24">
        <v>44861</v>
      </c>
      <c r="C75" s="1">
        <v>44861</v>
      </c>
      <c r="D75" s="2" t="s">
        <v>8</v>
      </c>
      <c r="E75" s="2" t="s">
        <v>8</v>
      </c>
      <c r="F75" s="8" t="s">
        <v>72</v>
      </c>
      <c r="G75" s="9">
        <v>1</v>
      </c>
      <c r="H75" s="7">
        <v>27790.014800000001</v>
      </c>
      <c r="I75" s="25">
        <f t="shared" si="0"/>
        <v>27790.014800000001</v>
      </c>
    </row>
    <row r="76" spans="2:9" x14ac:dyDescent="0.3">
      <c r="B76" s="24">
        <v>44861</v>
      </c>
      <c r="C76" s="1">
        <v>44861</v>
      </c>
      <c r="D76" s="2" t="s">
        <v>8</v>
      </c>
      <c r="E76" s="2" t="s">
        <v>8</v>
      </c>
      <c r="F76" s="3" t="s">
        <v>73</v>
      </c>
      <c r="G76" s="4">
        <v>10</v>
      </c>
      <c r="H76" s="5">
        <v>385.86</v>
      </c>
      <c r="I76" s="25">
        <f t="shared" ref="I76:I141" si="1">G76*H76</f>
        <v>3858.6000000000004</v>
      </c>
    </row>
    <row r="77" spans="2:9" x14ac:dyDescent="0.3">
      <c r="B77" s="24">
        <v>45253</v>
      </c>
      <c r="C77" s="1">
        <v>45253</v>
      </c>
      <c r="D77" s="2" t="s">
        <v>8</v>
      </c>
      <c r="E77" s="2" t="s">
        <v>8</v>
      </c>
      <c r="F77" s="3" t="s">
        <v>74</v>
      </c>
      <c r="G77" s="4">
        <v>12</v>
      </c>
      <c r="H77" s="5">
        <v>2500</v>
      </c>
      <c r="I77" s="25">
        <f t="shared" si="1"/>
        <v>30000</v>
      </c>
    </row>
    <row r="78" spans="2:9" x14ac:dyDescent="0.3">
      <c r="B78" s="24">
        <v>45132</v>
      </c>
      <c r="C78" s="1">
        <v>45132</v>
      </c>
      <c r="D78" s="2" t="s">
        <v>8</v>
      </c>
      <c r="E78" s="2" t="s">
        <v>8</v>
      </c>
      <c r="F78" s="3" t="s">
        <v>75</v>
      </c>
      <c r="G78" s="4">
        <v>9</v>
      </c>
      <c r="H78" s="5">
        <v>2799.9983999999999</v>
      </c>
      <c r="I78" s="25">
        <f t="shared" si="1"/>
        <v>25199.9856</v>
      </c>
    </row>
    <row r="79" spans="2:9" x14ac:dyDescent="0.3">
      <c r="B79" s="24">
        <v>45110</v>
      </c>
      <c r="C79" s="1">
        <v>45110</v>
      </c>
      <c r="D79" s="2" t="s">
        <v>8</v>
      </c>
      <c r="E79" s="2" t="s">
        <v>8</v>
      </c>
      <c r="F79" s="8" t="s">
        <v>76</v>
      </c>
      <c r="G79" s="4">
        <v>8</v>
      </c>
      <c r="H79" s="5">
        <v>12634.000400000001</v>
      </c>
      <c r="I79" s="25">
        <f t="shared" si="1"/>
        <v>101072.00320000001</v>
      </c>
    </row>
    <row r="80" spans="2:9" x14ac:dyDescent="0.3">
      <c r="B80" s="24">
        <v>44617</v>
      </c>
      <c r="C80" s="1">
        <v>44617</v>
      </c>
      <c r="D80" s="2" t="s">
        <v>8</v>
      </c>
      <c r="E80" s="2" t="s">
        <v>8</v>
      </c>
      <c r="F80" s="8" t="s">
        <v>77</v>
      </c>
      <c r="G80" s="4">
        <v>1</v>
      </c>
      <c r="H80" s="5">
        <v>1770</v>
      </c>
      <c r="I80" s="25">
        <f t="shared" si="1"/>
        <v>1770</v>
      </c>
    </row>
    <row r="81" spans="2:9" x14ac:dyDescent="0.3">
      <c r="B81" s="24">
        <v>44617</v>
      </c>
      <c r="C81" s="1">
        <v>44617</v>
      </c>
      <c r="D81" s="2" t="s">
        <v>8</v>
      </c>
      <c r="E81" s="2" t="s">
        <v>8</v>
      </c>
      <c r="F81" s="8" t="s">
        <v>78</v>
      </c>
      <c r="G81" s="4">
        <v>2</v>
      </c>
      <c r="H81" s="5">
        <v>1534</v>
      </c>
      <c r="I81" s="25">
        <f t="shared" si="1"/>
        <v>3068</v>
      </c>
    </row>
    <row r="82" spans="2:9" x14ac:dyDescent="0.3">
      <c r="B82" s="24">
        <v>44740</v>
      </c>
      <c r="C82" s="1">
        <v>44740</v>
      </c>
      <c r="D82" s="2" t="s">
        <v>8</v>
      </c>
      <c r="E82" s="2" t="s">
        <v>8</v>
      </c>
      <c r="F82" s="8" t="s">
        <v>79</v>
      </c>
      <c r="G82" s="9">
        <v>58</v>
      </c>
      <c r="H82" s="7">
        <v>920.4</v>
      </c>
      <c r="I82" s="25">
        <f t="shared" si="1"/>
        <v>53383.199999999997</v>
      </c>
    </row>
    <row r="83" spans="2:9" x14ac:dyDescent="0.3">
      <c r="B83" s="24">
        <v>45253</v>
      </c>
      <c r="C83" s="1">
        <v>45253</v>
      </c>
      <c r="D83" s="2" t="s">
        <v>8</v>
      </c>
      <c r="E83" s="2" t="s">
        <v>8</v>
      </c>
      <c r="F83" s="8" t="s">
        <v>80</v>
      </c>
      <c r="G83" s="9">
        <v>9</v>
      </c>
      <c r="H83" s="7">
        <v>3500</v>
      </c>
      <c r="I83" s="25">
        <f t="shared" si="1"/>
        <v>31500</v>
      </c>
    </row>
    <row r="84" spans="2:9" x14ac:dyDescent="0.3">
      <c r="B84" s="24">
        <v>45274</v>
      </c>
      <c r="C84" s="1">
        <v>45274</v>
      </c>
      <c r="D84" s="2" t="s">
        <v>8</v>
      </c>
      <c r="E84" s="2" t="s">
        <v>8</v>
      </c>
      <c r="F84" s="8" t="s">
        <v>81</v>
      </c>
      <c r="G84" s="9">
        <v>29</v>
      </c>
      <c r="H84" s="7">
        <v>22320</v>
      </c>
      <c r="I84" s="25">
        <f t="shared" si="1"/>
        <v>647280</v>
      </c>
    </row>
    <row r="85" spans="2:9" x14ac:dyDescent="0.3">
      <c r="B85" s="24">
        <v>45372</v>
      </c>
      <c r="C85" s="1">
        <v>45372</v>
      </c>
      <c r="D85" s="2" t="s">
        <v>8</v>
      </c>
      <c r="E85" s="2" t="s">
        <v>8</v>
      </c>
      <c r="F85" s="8" t="s">
        <v>82</v>
      </c>
      <c r="G85" s="9">
        <v>4</v>
      </c>
      <c r="H85" s="7">
        <v>6372</v>
      </c>
      <c r="I85" s="25">
        <f t="shared" si="1"/>
        <v>25488</v>
      </c>
    </row>
    <row r="86" spans="2:9" x14ac:dyDescent="0.3">
      <c r="B86" s="24">
        <v>45253</v>
      </c>
      <c r="C86" s="1">
        <v>45253</v>
      </c>
      <c r="D86" s="2" t="s">
        <v>8</v>
      </c>
      <c r="E86" s="2" t="s">
        <v>8</v>
      </c>
      <c r="F86" s="8" t="s">
        <v>83</v>
      </c>
      <c r="G86" s="9">
        <v>18</v>
      </c>
      <c r="H86" s="7">
        <v>2800</v>
      </c>
      <c r="I86" s="25">
        <f t="shared" si="1"/>
        <v>50400</v>
      </c>
    </row>
    <row r="87" spans="2:9" x14ac:dyDescent="0.3">
      <c r="B87" s="24">
        <v>44909</v>
      </c>
      <c r="C87" s="1">
        <v>44909</v>
      </c>
      <c r="D87" s="2" t="s">
        <v>8</v>
      </c>
      <c r="E87" s="2" t="s">
        <v>8</v>
      </c>
      <c r="F87" s="8" t="s">
        <v>84</v>
      </c>
      <c r="G87" s="9">
        <v>5</v>
      </c>
      <c r="H87" s="7">
        <v>3068</v>
      </c>
      <c r="I87" s="25">
        <f t="shared" si="1"/>
        <v>15340</v>
      </c>
    </row>
    <row r="88" spans="2:9" x14ac:dyDescent="0.3">
      <c r="B88" s="24">
        <v>45251</v>
      </c>
      <c r="C88" s="1">
        <v>45251</v>
      </c>
      <c r="D88" s="2" t="s">
        <v>8</v>
      </c>
      <c r="E88" s="2" t="s">
        <v>8</v>
      </c>
      <c r="F88" s="8" t="s">
        <v>85</v>
      </c>
      <c r="G88" s="9">
        <v>5</v>
      </c>
      <c r="H88" s="7">
        <v>2242</v>
      </c>
      <c r="I88" s="25">
        <f t="shared" si="1"/>
        <v>11210</v>
      </c>
    </row>
    <row r="89" spans="2:9" x14ac:dyDescent="0.3">
      <c r="B89" s="24">
        <v>44909</v>
      </c>
      <c r="C89" s="1">
        <v>44909</v>
      </c>
      <c r="D89" s="2" t="s">
        <v>8</v>
      </c>
      <c r="E89" s="2" t="s">
        <v>8</v>
      </c>
      <c r="F89" s="8" t="s">
        <v>86</v>
      </c>
      <c r="G89" s="9">
        <v>1</v>
      </c>
      <c r="H89" s="7">
        <v>708</v>
      </c>
      <c r="I89" s="25">
        <f t="shared" si="1"/>
        <v>708</v>
      </c>
    </row>
    <row r="90" spans="2:9" x14ac:dyDescent="0.3">
      <c r="B90" s="24">
        <v>44909</v>
      </c>
      <c r="C90" s="1">
        <v>44909</v>
      </c>
      <c r="D90" s="2" t="s">
        <v>8</v>
      </c>
      <c r="E90" s="2" t="s">
        <v>8</v>
      </c>
      <c r="F90" s="8" t="s">
        <v>87</v>
      </c>
      <c r="G90" s="9">
        <v>5</v>
      </c>
      <c r="H90" s="7">
        <v>3030.24</v>
      </c>
      <c r="I90" s="25">
        <f t="shared" si="1"/>
        <v>15151.199999999999</v>
      </c>
    </row>
    <row r="91" spans="2:9" x14ac:dyDescent="0.3">
      <c r="B91" s="24">
        <v>45163</v>
      </c>
      <c r="C91" s="1">
        <v>45163</v>
      </c>
      <c r="D91" s="2" t="s">
        <v>8</v>
      </c>
      <c r="E91" s="2" t="s">
        <v>8</v>
      </c>
      <c r="F91" s="8" t="s">
        <v>88</v>
      </c>
      <c r="G91" s="9">
        <v>126</v>
      </c>
      <c r="H91" s="7">
        <v>234.99700000000001</v>
      </c>
      <c r="I91" s="25">
        <f t="shared" si="1"/>
        <v>29609.622000000003</v>
      </c>
    </row>
    <row r="92" spans="2:9" x14ac:dyDescent="0.3">
      <c r="B92" s="24">
        <v>45274</v>
      </c>
      <c r="C92" s="1">
        <v>45274</v>
      </c>
      <c r="D92" s="2" t="s">
        <v>8</v>
      </c>
      <c r="E92" s="2" t="s">
        <v>8</v>
      </c>
      <c r="F92" s="8" t="s">
        <v>89</v>
      </c>
      <c r="G92" s="9">
        <v>53</v>
      </c>
      <c r="H92" s="7">
        <v>2475</v>
      </c>
      <c r="I92" s="25">
        <f t="shared" si="1"/>
        <v>131175</v>
      </c>
    </row>
    <row r="93" spans="2:9" x14ac:dyDescent="0.3">
      <c r="B93" s="24">
        <v>45274</v>
      </c>
      <c r="C93" s="1">
        <v>45274</v>
      </c>
      <c r="D93" s="2" t="s">
        <v>8</v>
      </c>
      <c r="E93" s="2" t="s">
        <v>8</v>
      </c>
      <c r="F93" s="8" t="s">
        <v>90</v>
      </c>
      <c r="G93" s="9">
        <v>385</v>
      </c>
      <c r="H93" s="7">
        <v>2370</v>
      </c>
      <c r="I93" s="25">
        <f t="shared" si="1"/>
        <v>912450</v>
      </c>
    </row>
    <row r="94" spans="2:9" x14ac:dyDescent="0.3">
      <c r="B94" s="24">
        <v>45274</v>
      </c>
      <c r="C94" s="1">
        <v>45274</v>
      </c>
      <c r="D94" s="2" t="s">
        <v>8</v>
      </c>
      <c r="E94" s="2" t="s">
        <v>8</v>
      </c>
      <c r="F94" s="8" t="s">
        <v>91</v>
      </c>
      <c r="G94" s="4">
        <v>576</v>
      </c>
      <c r="H94" s="5">
        <v>360</v>
      </c>
      <c r="I94" s="25">
        <f t="shared" si="1"/>
        <v>207360</v>
      </c>
    </row>
    <row r="95" spans="2:9" x14ac:dyDescent="0.3">
      <c r="B95" s="24">
        <v>44969</v>
      </c>
      <c r="C95" s="1">
        <v>44969</v>
      </c>
      <c r="D95" s="2" t="s">
        <v>8</v>
      </c>
      <c r="E95" s="2" t="s">
        <v>8</v>
      </c>
      <c r="F95" s="3" t="s">
        <v>92</v>
      </c>
      <c r="G95" s="4">
        <v>277</v>
      </c>
      <c r="H95" s="5">
        <v>600</v>
      </c>
      <c r="I95" s="25">
        <f t="shared" si="1"/>
        <v>166200</v>
      </c>
    </row>
    <row r="96" spans="2:9" x14ac:dyDescent="0.3">
      <c r="B96" s="24">
        <v>44988</v>
      </c>
      <c r="C96" s="1">
        <v>44988</v>
      </c>
      <c r="D96" s="2" t="s">
        <v>8</v>
      </c>
      <c r="E96" s="2" t="s">
        <v>8</v>
      </c>
      <c r="F96" s="8" t="s">
        <v>93</v>
      </c>
      <c r="G96" s="9">
        <v>10</v>
      </c>
      <c r="H96" s="7">
        <v>454.3</v>
      </c>
      <c r="I96" s="25">
        <f t="shared" si="1"/>
        <v>4543</v>
      </c>
    </row>
    <row r="97" spans="2:9" x14ac:dyDescent="0.3">
      <c r="B97" s="24">
        <v>45331</v>
      </c>
      <c r="C97" s="1">
        <v>45331</v>
      </c>
      <c r="D97" s="2" t="s">
        <v>8</v>
      </c>
      <c r="E97" s="2" t="s">
        <v>8</v>
      </c>
      <c r="F97" s="8" t="s">
        <v>94</v>
      </c>
      <c r="G97" s="9">
        <v>12</v>
      </c>
      <c r="H97" s="7">
        <v>5534.2</v>
      </c>
      <c r="I97" s="25">
        <f t="shared" si="1"/>
        <v>66410.399999999994</v>
      </c>
    </row>
    <row r="98" spans="2:9" x14ac:dyDescent="0.3">
      <c r="B98" s="24">
        <v>45331</v>
      </c>
      <c r="C98" s="1">
        <v>45331</v>
      </c>
      <c r="D98" s="2" t="s">
        <v>8</v>
      </c>
      <c r="E98" s="2" t="s">
        <v>8</v>
      </c>
      <c r="F98" s="8" t="s">
        <v>95</v>
      </c>
      <c r="G98" s="9">
        <v>10</v>
      </c>
      <c r="H98" s="7">
        <v>5015</v>
      </c>
      <c r="I98" s="25">
        <f t="shared" si="1"/>
        <v>50150</v>
      </c>
    </row>
    <row r="99" spans="2:9" x14ac:dyDescent="0.3">
      <c r="B99" s="24">
        <v>45208</v>
      </c>
      <c r="C99" s="1">
        <v>45208</v>
      </c>
      <c r="D99" s="2" t="s">
        <v>8</v>
      </c>
      <c r="E99" s="2" t="s">
        <v>8</v>
      </c>
      <c r="F99" s="8" t="s">
        <v>96</v>
      </c>
      <c r="G99" s="9">
        <v>322</v>
      </c>
      <c r="H99" s="7">
        <v>30</v>
      </c>
      <c r="I99" s="25">
        <f t="shared" si="1"/>
        <v>9660</v>
      </c>
    </row>
    <row r="100" spans="2:9" x14ac:dyDescent="0.3">
      <c r="B100" s="24">
        <v>44944</v>
      </c>
      <c r="C100" s="1">
        <v>44944</v>
      </c>
      <c r="D100" s="2" t="s">
        <v>8</v>
      </c>
      <c r="E100" s="2" t="s">
        <v>8</v>
      </c>
      <c r="F100" s="8" t="s">
        <v>97</v>
      </c>
      <c r="G100" s="9">
        <v>3000</v>
      </c>
      <c r="H100" s="7">
        <v>5.8882000000000003</v>
      </c>
      <c r="I100" s="25">
        <f t="shared" si="1"/>
        <v>17664.600000000002</v>
      </c>
    </row>
    <row r="101" spans="2:9" x14ac:dyDescent="0.3">
      <c r="B101" s="24">
        <v>44944</v>
      </c>
      <c r="C101" s="1">
        <v>44944</v>
      </c>
      <c r="D101" s="2" t="s">
        <v>8</v>
      </c>
      <c r="E101" s="2" t="s">
        <v>8</v>
      </c>
      <c r="F101" s="8" t="s">
        <v>98</v>
      </c>
      <c r="G101" s="9">
        <v>24</v>
      </c>
      <c r="H101" s="7">
        <v>78.977400000000003</v>
      </c>
      <c r="I101" s="25">
        <f t="shared" si="1"/>
        <v>1895.4576000000002</v>
      </c>
    </row>
    <row r="102" spans="2:9" x14ac:dyDescent="0.3">
      <c r="B102" s="24">
        <v>44944</v>
      </c>
      <c r="C102" s="1">
        <v>44944</v>
      </c>
      <c r="D102" s="2" t="s">
        <v>8</v>
      </c>
      <c r="E102" s="2" t="s">
        <v>8</v>
      </c>
      <c r="F102" s="8" t="s">
        <v>99</v>
      </c>
      <c r="G102" s="9">
        <v>5</v>
      </c>
      <c r="H102" s="7">
        <v>36.450200000000002</v>
      </c>
      <c r="I102" s="25">
        <f t="shared" si="1"/>
        <v>182.251</v>
      </c>
    </row>
    <row r="103" spans="2:9" x14ac:dyDescent="0.3">
      <c r="B103" s="24">
        <v>44944</v>
      </c>
      <c r="C103" s="1">
        <v>44944</v>
      </c>
      <c r="D103" s="2" t="s">
        <v>8</v>
      </c>
      <c r="E103" s="2" t="s">
        <v>8</v>
      </c>
      <c r="F103" s="8" t="s">
        <v>100</v>
      </c>
      <c r="G103" s="9">
        <v>7</v>
      </c>
      <c r="H103" s="7">
        <v>105.61</v>
      </c>
      <c r="I103" s="25">
        <f t="shared" si="1"/>
        <v>739.27</v>
      </c>
    </row>
    <row r="104" spans="2:9" x14ac:dyDescent="0.3">
      <c r="B104" s="24">
        <v>44944</v>
      </c>
      <c r="C104" s="1">
        <v>44944</v>
      </c>
      <c r="D104" s="2" t="s">
        <v>8</v>
      </c>
      <c r="E104" s="2" t="s">
        <v>8</v>
      </c>
      <c r="F104" s="8" t="s">
        <v>101</v>
      </c>
      <c r="G104" s="9">
        <v>26</v>
      </c>
      <c r="H104" s="7">
        <v>17.11</v>
      </c>
      <c r="I104" s="25">
        <f t="shared" si="1"/>
        <v>444.86</v>
      </c>
    </row>
    <row r="105" spans="2:9" x14ac:dyDescent="0.3">
      <c r="B105" s="24">
        <v>44944</v>
      </c>
      <c r="C105" s="1">
        <v>44944</v>
      </c>
      <c r="D105" s="2" t="s">
        <v>8</v>
      </c>
      <c r="E105" s="2" t="s">
        <v>8</v>
      </c>
      <c r="F105" s="8" t="s">
        <v>102</v>
      </c>
      <c r="G105" s="9">
        <v>115</v>
      </c>
      <c r="H105" s="7">
        <v>25.566600000000001</v>
      </c>
      <c r="I105" s="25">
        <f t="shared" si="1"/>
        <v>2940.1590000000001</v>
      </c>
    </row>
    <row r="106" spans="2:9" x14ac:dyDescent="0.3">
      <c r="B106" s="24">
        <v>44944</v>
      </c>
      <c r="C106" s="1">
        <v>44944</v>
      </c>
      <c r="D106" s="2" t="s">
        <v>8</v>
      </c>
      <c r="E106" s="2" t="s">
        <v>8</v>
      </c>
      <c r="F106" s="8" t="s">
        <v>103</v>
      </c>
      <c r="G106" s="9">
        <v>28</v>
      </c>
      <c r="H106" s="7">
        <v>35.4</v>
      </c>
      <c r="I106" s="25">
        <f t="shared" si="1"/>
        <v>991.19999999999993</v>
      </c>
    </row>
    <row r="107" spans="2:9" x14ac:dyDescent="0.3">
      <c r="B107" s="24">
        <v>44944</v>
      </c>
      <c r="C107" s="1">
        <v>44944</v>
      </c>
      <c r="D107" s="2" t="s">
        <v>8</v>
      </c>
      <c r="E107" s="2" t="s">
        <v>8</v>
      </c>
      <c r="F107" s="8" t="s">
        <v>104</v>
      </c>
      <c r="G107" s="9">
        <v>24</v>
      </c>
      <c r="H107" s="7">
        <v>68.44</v>
      </c>
      <c r="I107" s="25">
        <f t="shared" si="1"/>
        <v>1642.56</v>
      </c>
    </row>
    <row r="108" spans="2:9" x14ac:dyDescent="0.3">
      <c r="B108" s="24">
        <v>45208</v>
      </c>
      <c r="C108" s="1">
        <v>45208</v>
      </c>
      <c r="D108" s="2" t="s">
        <v>8</v>
      </c>
      <c r="E108" s="2" t="s">
        <v>8</v>
      </c>
      <c r="F108" s="8" t="s">
        <v>105</v>
      </c>
      <c r="G108" s="9">
        <v>8</v>
      </c>
      <c r="H108" s="7">
        <v>35</v>
      </c>
      <c r="I108" s="25">
        <f t="shared" si="1"/>
        <v>280</v>
      </c>
    </row>
    <row r="109" spans="2:9" x14ac:dyDescent="0.3">
      <c r="B109" s="24">
        <v>44944</v>
      </c>
      <c r="C109" s="1">
        <v>44944</v>
      </c>
      <c r="D109" s="2" t="s">
        <v>8</v>
      </c>
      <c r="E109" s="2" t="s">
        <v>8</v>
      </c>
      <c r="F109" s="8" t="s">
        <v>106</v>
      </c>
      <c r="G109" s="9">
        <v>22</v>
      </c>
      <c r="H109" s="7">
        <v>25.96</v>
      </c>
      <c r="I109" s="25">
        <f t="shared" si="1"/>
        <v>571.12</v>
      </c>
    </row>
    <row r="110" spans="2:9" x14ac:dyDescent="0.3">
      <c r="B110" s="24">
        <v>44944</v>
      </c>
      <c r="C110" s="1">
        <v>44944</v>
      </c>
      <c r="D110" s="2" t="s">
        <v>8</v>
      </c>
      <c r="E110" s="2" t="s">
        <v>8</v>
      </c>
      <c r="F110" s="8" t="s">
        <v>107</v>
      </c>
      <c r="G110" s="9">
        <v>495</v>
      </c>
      <c r="H110" s="7">
        <v>9.6764916999999997</v>
      </c>
      <c r="I110" s="25">
        <f t="shared" si="1"/>
        <v>4789.8633915</v>
      </c>
    </row>
    <row r="111" spans="2:9" x14ac:dyDescent="0.3">
      <c r="B111" s="24">
        <v>44944</v>
      </c>
      <c r="C111" s="1">
        <v>44944</v>
      </c>
      <c r="D111" s="2" t="s">
        <v>8</v>
      </c>
      <c r="E111" s="2" t="s">
        <v>8</v>
      </c>
      <c r="F111" s="8" t="s">
        <v>108</v>
      </c>
      <c r="G111" s="9">
        <v>152</v>
      </c>
      <c r="H111" s="7">
        <v>47.2</v>
      </c>
      <c r="I111" s="25">
        <f t="shared" si="1"/>
        <v>7174.4000000000005</v>
      </c>
    </row>
    <row r="112" spans="2:9" x14ac:dyDescent="0.3">
      <c r="B112" s="24">
        <v>44944</v>
      </c>
      <c r="C112" s="1">
        <v>44944</v>
      </c>
      <c r="D112" s="2" t="s">
        <v>8</v>
      </c>
      <c r="E112" s="2" t="s">
        <v>8</v>
      </c>
      <c r="F112" s="8" t="s">
        <v>109</v>
      </c>
      <c r="G112" s="9">
        <v>7</v>
      </c>
      <c r="H112" s="7">
        <v>194.7</v>
      </c>
      <c r="I112" s="25">
        <f t="shared" si="1"/>
        <v>1362.8999999999999</v>
      </c>
    </row>
    <row r="113" spans="2:9" x14ac:dyDescent="0.3">
      <c r="B113" s="24">
        <v>44944</v>
      </c>
      <c r="C113" s="1">
        <v>44944</v>
      </c>
      <c r="D113" s="2" t="s">
        <v>8</v>
      </c>
      <c r="E113" s="2" t="s">
        <v>8</v>
      </c>
      <c r="F113" s="8" t="s">
        <v>110</v>
      </c>
      <c r="G113" s="9">
        <v>8</v>
      </c>
      <c r="H113" s="7">
        <v>277.3</v>
      </c>
      <c r="I113" s="25">
        <f t="shared" si="1"/>
        <v>2218.4</v>
      </c>
    </row>
    <row r="114" spans="2:9" x14ac:dyDescent="0.3">
      <c r="B114" s="24">
        <v>44944</v>
      </c>
      <c r="C114" s="1">
        <v>44944</v>
      </c>
      <c r="D114" s="2" t="s">
        <v>8</v>
      </c>
      <c r="E114" s="2" t="s">
        <v>8</v>
      </c>
      <c r="F114" s="8" t="s">
        <v>111</v>
      </c>
      <c r="G114" s="9">
        <v>4</v>
      </c>
      <c r="H114" s="7">
        <v>310.33999999999997</v>
      </c>
      <c r="I114" s="25">
        <f t="shared" si="1"/>
        <v>1241.3599999999999</v>
      </c>
    </row>
    <row r="115" spans="2:9" x14ac:dyDescent="0.3">
      <c r="B115" s="24">
        <v>44974</v>
      </c>
      <c r="C115" s="1">
        <v>44974</v>
      </c>
      <c r="D115" s="2" t="s">
        <v>8</v>
      </c>
      <c r="E115" s="2" t="s">
        <v>8</v>
      </c>
      <c r="F115" s="8" t="s">
        <v>112</v>
      </c>
      <c r="G115" s="9">
        <v>23</v>
      </c>
      <c r="H115" s="7">
        <v>1950</v>
      </c>
      <c r="I115" s="25">
        <f t="shared" si="1"/>
        <v>44850</v>
      </c>
    </row>
    <row r="116" spans="2:9" x14ac:dyDescent="0.3">
      <c r="B116" s="24">
        <v>45253</v>
      </c>
      <c r="C116" s="1">
        <v>45253</v>
      </c>
      <c r="D116" s="2" t="s">
        <v>8</v>
      </c>
      <c r="E116" s="2" t="s">
        <v>8</v>
      </c>
      <c r="F116" s="8" t="s">
        <v>113</v>
      </c>
      <c r="G116" s="9">
        <v>506</v>
      </c>
      <c r="H116" s="7">
        <v>309.99779999999998</v>
      </c>
      <c r="I116" s="25">
        <f t="shared" si="1"/>
        <v>156858.88679999998</v>
      </c>
    </row>
    <row r="117" spans="2:9" x14ac:dyDescent="0.3">
      <c r="B117" s="24">
        <v>45274</v>
      </c>
      <c r="C117" s="1">
        <v>45274</v>
      </c>
      <c r="D117" s="2" t="s">
        <v>8</v>
      </c>
      <c r="E117" s="2" t="s">
        <v>8</v>
      </c>
      <c r="F117" s="8" t="s">
        <v>114</v>
      </c>
      <c r="G117" s="9">
        <v>355</v>
      </c>
      <c r="H117" s="7">
        <v>4975</v>
      </c>
      <c r="I117" s="25">
        <f t="shared" si="1"/>
        <v>1766125</v>
      </c>
    </row>
    <row r="118" spans="2:9" x14ac:dyDescent="0.3">
      <c r="B118" s="24">
        <v>45274</v>
      </c>
      <c r="C118" s="1">
        <v>45274</v>
      </c>
      <c r="D118" s="2" t="s">
        <v>8</v>
      </c>
      <c r="E118" s="2" t="s">
        <v>8</v>
      </c>
      <c r="F118" s="8" t="s">
        <v>115</v>
      </c>
      <c r="G118" s="9">
        <v>128</v>
      </c>
      <c r="H118" s="7">
        <v>1075</v>
      </c>
      <c r="I118" s="25">
        <f t="shared" si="1"/>
        <v>137600</v>
      </c>
    </row>
    <row r="119" spans="2:9" x14ac:dyDescent="0.3">
      <c r="B119" s="24">
        <v>45253</v>
      </c>
      <c r="C119" s="1">
        <v>45253</v>
      </c>
      <c r="D119" s="2" t="s">
        <v>8</v>
      </c>
      <c r="E119" s="2" t="s">
        <v>8</v>
      </c>
      <c r="F119" s="8" t="s">
        <v>116</v>
      </c>
      <c r="G119" s="9">
        <v>219</v>
      </c>
      <c r="H119" s="7">
        <v>750</v>
      </c>
      <c r="I119" s="25">
        <f t="shared" si="1"/>
        <v>164250</v>
      </c>
    </row>
    <row r="120" spans="2:9" x14ac:dyDescent="0.3">
      <c r="B120" s="24">
        <v>45082</v>
      </c>
      <c r="C120" s="1">
        <v>45082</v>
      </c>
      <c r="D120" s="2" t="s">
        <v>8</v>
      </c>
      <c r="E120" s="2" t="s">
        <v>8</v>
      </c>
      <c r="F120" s="8" t="s">
        <v>117</v>
      </c>
      <c r="G120" s="9">
        <v>25</v>
      </c>
      <c r="H120" s="7">
        <v>1099.9960000000001</v>
      </c>
      <c r="I120" s="25">
        <f t="shared" si="1"/>
        <v>27499.9</v>
      </c>
    </row>
    <row r="121" spans="2:9" x14ac:dyDescent="0.3">
      <c r="B121" s="24">
        <v>45274</v>
      </c>
      <c r="C121" s="1">
        <v>45274</v>
      </c>
      <c r="D121" s="2" t="s">
        <v>8</v>
      </c>
      <c r="E121" s="2" t="s">
        <v>8</v>
      </c>
      <c r="F121" s="8" t="s">
        <v>118</v>
      </c>
      <c r="G121" s="9">
        <v>280</v>
      </c>
      <c r="H121" s="7">
        <v>1495</v>
      </c>
      <c r="I121" s="25">
        <f t="shared" si="1"/>
        <v>418600</v>
      </c>
    </row>
    <row r="122" spans="2:9" x14ac:dyDescent="0.3">
      <c r="B122" s="24">
        <v>45251</v>
      </c>
      <c r="C122" s="1">
        <v>45251</v>
      </c>
      <c r="D122" s="2" t="s">
        <v>8</v>
      </c>
      <c r="E122" s="2" t="s">
        <v>8</v>
      </c>
      <c r="F122" s="8" t="s">
        <v>119</v>
      </c>
      <c r="G122" s="9">
        <v>33</v>
      </c>
      <c r="H122" s="7">
        <v>354</v>
      </c>
      <c r="I122" s="25">
        <f t="shared" si="1"/>
        <v>11682</v>
      </c>
    </row>
    <row r="123" spans="2:9" x14ac:dyDescent="0.3">
      <c r="B123" s="24">
        <v>45041</v>
      </c>
      <c r="C123" s="1">
        <v>45041</v>
      </c>
      <c r="D123" s="2" t="s">
        <v>8</v>
      </c>
      <c r="E123" s="2" t="s">
        <v>8</v>
      </c>
      <c r="F123" s="8" t="s">
        <v>120</v>
      </c>
      <c r="G123" s="9">
        <v>6</v>
      </c>
      <c r="H123" s="7">
        <v>7999.9985699999997</v>
      </c>
      <c r="I123" s="25">
        <f t="shared" si="1"/>
        <v>47999.991419999998</v>
      </c>
    </row>
    <row r="124" spans="2:9" x14ac:dyDescent="0.3">
      <c r="B124" s="24">
        <v>45041</v>
      </c>
      <c r="C124" s="1">
        <v>45041</v>
      </c>
      <c r="D124" s="2" t="s">
        <v>8</v>
      </c>
      <c r="E124" s="2" t="s">
        <v>8</v>
      </c>
      <c r="F124" s="8" t="s">
        <v>121</v>
      </c>
      <c r="G124" s="9">
        <v>3</v>
      </c>
      <c r="H124" s="7">
        <v>2402.94</v>
      </c>
      <c r="I124" s="25">
        <f t="shared" si="1"/>
        <v>7208.82</v>
      </c>
    </row>
    <row r="125" spans="2:9" x14ac:dyDescent="0.3">
      <c r="B125" s="24">
        <v>45163</v>
      </c>
      <c r="C125" s="1">
        <v>45163</v>
      </c>
      <c r="D125" s="2" t="s">
        <v>8</v>
      </c>
      <c r="E125" s="2" t="s">
        <v>8</v>
      </c>
      <c r="F125" s="8" t="s">
        <v>122</v>
      </c>
      <c r="G125" s="9">
        <v>3121</v>
      </c>
      <c r="H125" s="7">
        <v>11.21</v>
      </c>
      <c r="I125" s="25">
        <f t="shared" si="1"/>
        <v>34986.410000000003</v>
      </c>
    </row>
    <row r="126" spans="2:9" x14ac:dyDescent="0.3">
      <c r="B126" s="24">
        <v>45640</v>
      </c>
      <c r="C126" s="1">
        <v>45640</v>
      </c>
      <c r="D126" s="2" t="s">
        <v>8</v>
      </c>
      <c r="E126" s="2" t="s">
        <v>8</v>
      </c>
      <c r="F126" s="8" t="s">
        <v>123</v>
      </c>
      <c r="G126" s="9">
        <v>2860</v>
      </c>
      <c r="H126" s="7">
        <v>2124</v>
      </c>
      <c r="I126" s="25">
        <f t="shared" si="1"/>
        <v>6074640</v>
      </c>
    </row>
    <row r="127" spans="2:9" x14ac:dyDescent="0.3">
      <c r="B127" s="24">
        <v>45342</v>
      </c>
      <c r="C127" s="1">
        <v>45342</v>
      </c>
      <c r="D127" s="2" t="s">
        <v>8</v>
      </c>
      <c r="E127" s="2" t="s">
        <v>8</v>
      </c>
      <c r="F127" s="8" t="s">
        <v>124</v>
      </c>
      <c r="G127" s="9">
        <v>79</v>
      </c>
      <c r="H127" s="7">
        <v>233.64</v>
      </c>
      <c r="I127" s="25">
        <f t="shared" si="1"/>
        <v>18457.559999999998</v>
      </c>
    </row>
    <row r="128" spans="2:9" x14ac:dyDescent="0.3">
      <c r="B128" s="24">
        <v>45342</v>
      </c>
      <c r="C128" s="1">
        <v>45342</v>
      </c>
      <c r="D128" s="2" t="s">
        <v>8</v>
      </c>
      <c r="E128" s="2" t="s">
        <v>8</v>
      </c>
      <c r="F128" s="8" t="s">
        <v>125</v>
      </c>
      <c r="G128" s="9">
        <v>24</v>
      </c>
      <c r="H128" s="7">
        <v>106.2</v>
      </c>
      <c r="I128" s="25">
        <f t="shared" si="1"/>
        <v>2548.8000000000002</v>
      </c>
    </row>
    <row r="129" spans="2:9" x14ac:dyDescent="0.3">
      <c r="B129" s="24">
        <v>45054</v>
      </c>
      <c r="C129" s="1">
        <v>45054</v>
      </c>
      <c r="D129" s="2" t="s">
        <v>8</v>
      </c>
      <c r="E129" s="2" t="s">
        <v>8</v>
      </c>
      <c r="F129" s="8" t="s">
        <v>126</v>
      </c>
      <c r="G129" s="9">
        <v>13</v>
      </c>
      <c r="H129" s="7">
        <v>120.36</v>
      </c>
      <c r="I129" s="25">
        <f t="shared" si="1"/>
        <v>1564.68</v>
      </c>
    </row>
    <row r="130" spans="2:9" x14ac:dyDescent="0.3">
      <c r="B130" s="24">
        <v>45363</v>
      </c>
      <c r="C130" s="1">
        <v>45363</v>
      </c>
      <c r="D130" s="2" t="s">
        <v>8</v>
      </c>
      <c r="E130" s="2" t="s">
        <v>8</v>
      </c>
      <c r="F130" s="8" t="s">
        <v>127</v>
      </c>
      <c r="G130" s="9">
        <v>19</v>
      </c>
      <c r="H130" s="7">
        <v>799.99279999999999</v>
      </c>
      <c r="I130" s="25">
        <f t="shared" si="1"/>
        <v>15199.8632</v>
      </c>
    </row>
    <row r="131" spans="2:9" x14ac:dyDescent="0.3">
      <c r="B131" s="24">
        <v>45251</v>
      </c>
      <c r="C131" s="1">
        <v>45251</v>
      </c>
      <c r="D131" s="2" t="s">
        <v>8</v>
      </c>
      <c r="E131" s="2" t="s">
        <v>8</v>
      </c>
      <c r="F131" s="8" t="s">
        <v>128</v>
      </c>
      <c r="G131" s="9">
        <v>1</v>
      </c>
      <c r="H131" s="7">
        <v>160</v>
      </c>
      <c r="I131" s="25">
        <f t="shared" si="1"/>
        <v>160</v>
      </c>
    </row>
    <row r="132" spans="2:9" x14ac:dyDescent="0.3">
      <c r="B132" s="24">
        <v>45253</v>
      </c>
      <c r="C132" s="1">
        <v>45253</v>
      </c>
      <c r="D132" s="2" t="s">
        <v>8</v>
      </c>
      <c r="E132" s="2" t="s">
        <v>8</v>
      </c>
      <c r="F132" s="8" t="s">
        <v>129</v>
      </c>
      <c r="G132" s="9">
        <v>275</v>
      </c>
      <c r="H132" s="7">
        <v>160</v>
      </c>
      <c r="I132" s="25">
        <f t="shared" si="1"/>
        <v>44000</v>
      </c>
    </row>
    <row r="133" spans="2:9" x14ac:dyDescent="0.3">
      <c r="B133" s="24">
        <v>45640</v>
      </c>
      <c r="C133" s="1">
        <v>45640</v>
      </c>
      <c r="D133" s="2" t="s">
        <v>8</v>
      </c>
      <c r="E133" s="2" t="s">
        <v>8</v>
      </c>
      <c r="F133" s="8" t="s">
        <v>130</v>
      </c>
      <c r="G133" s="9">
        <v>22</v>
      </c>
      <c r="H133" s="7">
        <v>1598.9</v>
      </c>
      <c r="I133" s="25">
        <f t="shared" si="1"/>
        <v>35175.800000000003</v>
      </c>
    </row>
    <row r="134" spans="2:9" x14ac:dyDescent="0.3">
      <c r="B134" s="24">
        <v>45274</v>
      </c>
      <c r="C134" s="1">
        <v>45274</v>
      </c>
      <c r="D134" s="2" t="s">
        <v>8</v>
      </c>
      <c r="E134" s="2" t="s">
        <v>8</v>
      </c>
      <c r="F134" s="8" t="s">
        <v>131</v>
      </c>
      <c r="G134" s="9">
        <v>89</v>
      </c>
      <c r="H134" s="7">
        <v>3365</v>
      </c>
      <c r="I134" s="25">
        <f t="shared" si="1"/>
        <v>299485</v>
      </c>
    </row>
    <row r="135" spans="2:9" x14ac:dyDescent="0.3">
      <c r="B135" s="24">
        <v>45253</v>
      </c>
      <c r="C135" s="1">
        <v>45253</v>
      </c>
      <c r="D135" s="2" t="s">
        <v>8</v>
      </c>
      <c r="E135" s="2" t="s">
        <v>8</v>
      </c>
      <c r="F135" s="8" t="s">
        <v>132</v>
      </c>
      <c r="G135" s="9">
        <v>16</v>
      </c>
      <c r="H135" s="7">
        <v>3500</v>
      </c>
      <c r="I135" s="25">
        <f t="shared" si="1"/>
        <v>56000</v>
      </c>
    </row>
    <row r="136" spans="2:9" x14ac:dyDescent="0.3">
      <c r="B136" s="24">
        <v>45619</v>
      </c>
      <c r="C136" s="1">
        <v>45619</v>
      </c>
      <c r="D136" s="2" t="s">
        <v>8</v>
      </c>
      <c r="E136" s="2" t="s">
        <v>8</v>
      </c>
      <c r="F136" s="8" t="s">
        <v>133</v>
      </c>
      <c r="G136" s="9">
        <v>20</v>
      </c>
      <c r="H136" s="7">
        <v>2301</v>
      </c>
      <c r="I136" s="25">
        <f t="shared" si="1"/>
        <v>46020</v>
      </c>
    </row>
    <row r="137" spans="2:9" x14ac:dyDescent="0.3">
      <c r="B137" s="24">
        <v>45217</v>
      </c>
      <c r="C137" s="1">
        <v>45217</v>
      </c>
      <c r="D137" s="2" t="s">
        <v>8</v>
      </c>
      <c r="E137" s="2" t="s">
        <v>8</v>
      </c>
      <c r="F137" s="8" t="s">
        <v>134</v>
      </c>
      <c r="G137" s="9">
        <v>11</v>
      </c>
      <c r="H137" s="7">
        <v>3229.66</v>
      </c>
      <c r="I137" s="25">
        <f t="shared" si="1"/>
        <v>35526.259999999995</v>
      </c>
    </row>
    <row r="138" spans="2:9" x14ac:dyDescent="0.3">
      <c r="B138" s="24">
        <v>45217</v>
      </c>
      <c r="C138" s="1">
        <v>45217</v>
      </c>
      <c r="D138" s="2" t="s">
        <v>8</v>
      </c>
      <c r="E138" s="2" t="s">
        <v>8</v>
      </c>
      <c r="F138" s="8" t="s">
        <v>135</v>
      </c>
      <c r="G138" s="9">
        <v>2</v>
      </c>
      <c r="H138" s="7">
        <v>3229.66</v>
      </c>
      <c r="I138" s="25">
        <f t="shared" si="1"/>
        <v>6459.32</v>
      </c>
    </row>
    <row r="139" spans="2:9" x14ac:dyDescent="0.3">
      <c r="B139" s="24">
        <v>45217</v>
      </c>
      <c r="C139" s="1">
        <v>45217</v>
      </c>
      <c r="D139" s="2" t="s">
        <v>8</v>
      </c>
      <c r="E139" s="2" t="s">
        <v>8</v>
      </c>
      <c r="F139" s="8" t="s">
        <v>136</v>
      </c>
      <c r="G139" s="9">
        <v>54</v>
      </c>
      <c r="H139" s="7">
        <v>2849.4</v>
      </c>
      <c r="I139" s="25">
        <f t="shared" si="1"/>
        <v>153867.6</v>
      </c>
    </row>
    <row r="140" spans="2:9" x14ac:dyDescent="0.3">
      <c r="B140" s="24">
        <v>45217</v>
      </c>
      <c r="C140" s="1">
        <v>45217</v>
      </c>
      <c r="D140" s="2" t="s">
        <v>8</v>
      </c>
      <c r="E140" s="2" t="s">
        <v>8</v>
      </c>
      <c r="F140" s="8" t="s">
        <v>137</v>
      </c>
      <c r="G140" s="9">
        <v>2</v>
      </c>
      <c r="H140" s="7">
        <v>2849.4</v>
      </c>
      <c r="I140" s="25">
        <f t="shared" si="1"/>
        <v>5698.8</v>
      </c>
    </row>
    <row r="141" spans="2:9" x14ac:dyDescent="0.3">
      <c r="B141" s="24">
        <v>45201</v>
      </c>
      <c r="C141" s="1">
        <v>45201</v>
      </c>
      <c r="D141" s="2" t="s">
        <v>8</v>
      </c>
      <c r="E141" s="2" t="s">
        <v>8</v>
      </c>
      <c r="F141" s="8" t="s">
        <v>138</v>
      </c>
      <c r="G141" s="9">
        <v>49</v>
      </c>
      <c r="H141" s="7">
        <v>5841.1180000000004</v>
      </c>
      <c r="I141" s="25">
        <f t="shared" si="1"/>
        <v>286214.78200000001</v>
      </c>
    </row>
    <row r="142" spans="2:9" x14ac:dyDescent="0.3">
      <c r="B142" s="24">
        <v>44981</v>
      </c>
      <c r="C142" s="1">
        <v>44981</v>
      </c>
      <c r="D142" s="2" t="s">
        <v>8</v>
      </c>
      <c r="E142" s="2" t="s">
        <v>8</v>
      </c>
      <c r="F142" s="8" t="s">
        <v>139</v>
      </c>
      <c r="G142" s="9">
        <v>268</v>
      </c>
      <c r="H142" s="7">
        <v>4075.09458</v>
      </c>
      <c r="I142" s="25">
        <f t="shared" ref="I142:I166" si="2">G142*H142</f>
        <v>1092125.3474399999</v>
      </c>
    </row>
    <row r="143" spans="2:9" x14ac:dyDescent="0.3">
      <c r="B143" s="24">
        <v>45231</v>
      </c>
      <c r="C143" s="1">
        <v>45231</v>
      </c>
      <c r="D143" s="2" t="s">
        <v>8</v>
      </c>
      <c r="E143" s="2" t="s">
        <v>8</v>
      </c>
      <c r="F143" s="8" t="s">
        <v>140</v>
      </c>
      <c r="G143" s="9">
        <v>2</v>
      </c>
      <c r="H143" s="7">
        <v>56050</v>
      </c>
      <c r="I143" s="25">
        <f t="shared" si="2"/>
        <v>112100</v>
      </c>
    </row>
    <row r="144" spans="2:9" x14ac:dyDescent="0.3">
      <c r="B144" s="24">
        <v>45253</v>
      </c>
      <c r="C144" s="1">
        <v>45253</v>
      </c>
      <c r="D144" s="2" t="s">
        <v>8</v>
      </c>
      <c r="E144" s="2" t="s">
        <v>8</v>
      </c>
      <c r="F144" s="8" t="s">
        <v>141</v>
      </c>
      <c r="G144" s="9">
        <v>251</v>
      </c>
      <c r="H144" s="7">
        <v>325</v>
      </c>
      <c r="I144" s="25">
        <f t="shared" si="2"/>
        <v>81575</v>
      </c>
    </row>
    <row r="145" spans="2:9" x14ac:dyDescent="0.3">
      <c r="B145" s="24">
        <v>45118</v>
      </c>
      <c r="C145" s="1">
        <v>45118</v>
      </c>
      <c r="D145" s="2" t="s">
        <v>8</v>
      </c>
      <c r="E145" s="2" t="s">
        <v>8</v>
      </c>
      <c r="F145" s="8" t="s">
        <v>142</v>
      </c>
      <c r="G145" s="9">
        <v>1</v>
      </c>
      <c r="H145" s="7">
        <v>23600</v>
      </c>
      <c r="I145" s="25">
        <f t="shared" si="2"/>
        <v>23600</v>
      </c>
    </row>
    <row r="146" spans="2:9" x14ac:dyDescent="0.3">
      <c r="B146" s="24">
        <v>45118</v>
      </c>
      <c r="C146" s="1">
        <v>45118</v>
      </c>
      <c r="D146" s="2" t="s">
        <v>8</v>
      </c>
      <c r="E146" s="2" t="s">
        <v>8</v>
      </c>
      <c r="F146" s="8" t="s">
        <v>143</v>
      </c>
      <c r="G146" s="9">
        <v>2</v>
      </c>
      <c r="H146" s="7">
        <v>10856</v>
      </c>
      <c r="I146" s="25">
        <f t="shared" si="2"/>
        <v>21712</v>
      </c>
    </row>
    <row r="147" spans="2:9" x14ac:dyDescent="0.3">
      <c r="B147" s="24">
        <v>45118</v>
      </c>
      <c r="C147" s="1">
        <v>45118</v>
      </c>
      <c r="D147" s="2" t="s">
        <v>8</v>
      </c>
      <c r="E147" s="2" t="s">
        <v>8</v>
      </c>
      <c r="F147" s="8" t="s">
        <v>144</v>
      </c>
      <c r="G147" s="9">
        <v>1</v>
      </c>
      <c r="H147" s="7">
        <v>17936</v>
      </c>
      <c r="I147" s="25">
        <f t="shared" si="2"/>
        <v>17936</v>
      </c>
    </row>
    <row r="148" spans="2:9" x14ac:dyDescent="0.3">
      <c r="B148" s="26">
        <v>45118</v>
      </c>
      <c r="C148" s="10">
        <v>45118</v>
      </c>
      <c r="D148" s="11" t="s">
        <v>8</v>
      </c>
      <c r="E148" s="11" t="s">
        <v>8</v>
      </c>
      <c r="F148" s="12" t="s">
        <v>145</v>
      </c>
      <c r="G148" s="9">
        <v>4</v>
      </c>
      <c r="H148" s="7">
        <v>10856</v>
      </c>
      <c r="I148" s="27">
        <f t="shared" si="2"/>
        <v>43424</v>
      </c>
    </row>
    <row r="149" spans="2:9" x14ac:dyDescent="0.3">
      <c r="B149" s="24">
        <v>45331</v>
      </c>
      <c r="C149" s="1">
        <v>45331</v>
      </c>
      <c r="D149" s="11" t="s">
        <v>8</v>
      </c>
      <c r="E149" s="11" t="s">
        <v>8</v>
      </c>
      <c r="F149" s="8" t="s">
        <v>146</v>
      </c>
      <c r="G149" s="4">
        <v>165</v>
      </c>
      <c r="H149" s="5">
        <v>341.02</v>
      </c>
      <c r="I149" s="25">
        <f t="shared" si="2"/>
        <v>56268.299999999996</v>
      </c>
    </row>
    <row r="150" spans="2:9" x14ac:dyDescent="0.3">
      <c r="B150" s="24">
        <v>45331</v>
      </c>
      <c r="C150" s="1">
        <v>45331</v>
      </c>
      <c r="D150" s="11" t="s">
        <v>8</v>
      </c>
      <c r="E150" s="11" t="s">
        <v>8</v>
      </c>
      <c r="F150" s="8" t="s">
        <v>147</v>
      </c>
      <c r="G150" s="4">
        <v>78</v>
      </c>
      <c r="H150" s="5">
        <v>42.48</v>
      </c>
      <c r="I150" s="25">
        <f t="shared" si="2"/>
        <v>3313.4399999999996</v>
      </c>
    </row>
    <row r="151" spans="2:9" x14ac:dyDescent="0.3">
      <c r="B151" s="24">
        <v>45331</v>
      </c>
      <c r="C151" s="1">
        <v>45331</v>
      </c>
      <c r="D151" s="11" t="s">
        <v>8</v>
      </c>
      <c r="E151" s="11" t="s">
        <v>8</v>
      </c>
      <c r="F151" s="8" t="s">
        <v>148</v>
      </c>
      <c r="G151" s="4">
        <v>9</v>
      </c>
      <c r="H151" s="5">
        <v>147.5</v>
      </c>
      <c r="I151" s="25">
        <f t="shared" si="2"/>
        <v>1327.5</v>
      </c>
    </row>
    <row r="152" spans="2:9" x14ac:dyDescent="0.3">
      <c r="B152" s="24">
        <v>45331</v>
      </c>
      <c r="C152" s="1">
        <v>45331</v>
      </c>
      <c r="D152" s="11" t="s">
        <v>8</v>
      </c>
      <c r="E152" s="11" t="s">
        <v>8</v>
      </c>
      <c r="F152" s="8" t="s">
        <v>149</v>
      </c>
      <c r="G152" s="4">
        <v>17</v>
      </c>
      <c r="H152" s="5">
        <v>70.8</v>
      </c>
      <c r="I152" s="25">
        <f t="shared" si="2"/>
        <v>1203.5999999999999</v>
      </c>
    </row>
    <row r="153" spans="2:9" x14ac:dyDescent="0.3">
      <c r="B153" s="24">
        <v>45331</v>
      </c>
      <c r="C153" s="1">
        <v>45331</v>
      </c>
      <c r="D153" s="11" t="s">
        <v>8</v>
      </c>
      <c r="E153" s="11" t="s">
        <v>8</v>
      </c>
      <c r="F153" s="8" t="s">
        <v>150</v>
      </c>
      <c r="G153" s="4">
        <v>20</v>
      </c>
      <c r="H153" s="5">
        <v>70.8</v>
      </c>
      <c r="I153" s="25">
        <f t="shared" si="2"/>
        <v>1416</v>
      </c>
    </row>
    <row r="154" spans="2:9" x14ac:dyDescent="0.3">
      <c r="B154" s="24">
        <v>45331</v>
      </c>
      <c r="C154" s="1">
        <v>45331</v>
      </c>
      <c r="D154" s="11" t="s">
        <v>8</v>
      </c>
      <c r="E154" s="11" t="s">
        <v>8</v>
      </c>
      <c r="F154" s="8" t="s">
        <v>151</v>
      </c>
      <c r="G154" s="4">
        <v>500</v>
      </c>
      <c r="H154" s="5">
        <v>10.62</v>
      </c>
      <c r="I154" s="25">
        <f t="shared" si="2"/>
        <v>5310</v>
      </c>
    </row>
    <row r="155" spans="2:9" x14ac:dyDescent="0.3">
      <c r="B155" s="24">
        <v>45363</v>
      </c>
      <c r="C155" s="1">
        <v>45363</v>
      </c>
      <c r="D155" s="11" t="s">
        <v>8</v>
      </c>
      <c r="E155" s="11" t="s">
        <v>8</v>
      </c>
      <c r="F155" s="8" t="s">
        <v>152</v>
      </c>
      <c r="G155" s="4">
        <v>16</v>
      </c>
      <c r="H155" s="5">
        <v>279.99040000000002</v>
      </c>
      <c r="I155" s="25">
        <f t="shared" si="2"/>
        <v>4479.8464000000004</v>
      </c>
    </row>
    <row r="156" spans="2:9" x14ac:dyDescent="0.3">
      <c r="B156" s="24">
        <v>45363</v>
      </c>
      <c r="C156" s="1">
        <v>45363</v>
      </c>
      <c r="D156" s="11" t="s">
        <v>8</v>
      </c>
      <c r="E156" s="11" t="s">
        <v>8</v>
      </c>
      <c r="F156" s="8" t="s">
        <v>153</v>
      </c>
      <c r="G156" s="4">
        <v>25</v>
      </c>
      <c r="H156" s="5">
        <v>939.28</v>
      </c>
      <c r="I156" s="25">
        <f t="shared" si="2"/>
        <v>23482</v>
      </c>
    </row>
    <row r="157" spans="2:9" x14ac:dyDescent="0.3">
      <c r="B157" s="24">
        <v>45363</v>
      </c>
      <c r="C157" s="1">
        <v>45363</v>
      </c>
      <c r="D157" s="11" t="s">
        <v>8</v>
      </c>
      <c r="E157" s="11" t="s">
        <v>8</v>
      </c>
      <c r="F157" s="8" t="s">
        <v>154</v>
      </c>
      <c r="G157" s="4">
        <v>165</v>
      </c>
      <c r="H157" s="5">
        <v>99.993200000000002</v>
      </c>
      <c r="I157" s="25">
        <f t="shared" si="2"/>
        <v>16498.878000000001</v>
      </c>
    </row>
    <row r="158" spans="2:9" x14ac:dyDescent="0.3">
      <c r="B158" s="24">
        <v>45342</v>
      </c>
      <c r="C158" s="1">
        <v>45342</v>
      </c>
      <c r="D158" s="11" t="s">
        <v>8</v>
      </c>
      <c r="E158" s="11" t="s">
        <v>8</v>
      </c>
      <c r="F158" s="8" t="s">
        <v>155</v>
      </c>
      <c r="G158" s="4">
        <v>12</v>
      </c>
      <c r="H158" s="5">
        <v>165.2</v>
      </c>
      <c r="I158" s="25">
        <f t="shared" si="2"/>
        <v>1982.3999999999999</v>
      </c>
    </row>
    <row r="159" spans="2:9" x14ac:dyDescent="0.3">
      <c r="B159" s="24">
        <v>45342</v>
      </c>
      <c r="C159" s="1">
        <v>45342</v>
      </c>
      <c r="D159" s="11" t="s">
        <v>8</v>
      </c>
      <c r="E159" s="11" t="s">
        <v>8</v>
      </c>
      <c r="F159" s="8" t="s">
        <v>156</v>
      </c>
      <c r="G159" s="4">
        <v>12</v>
      </c>
      <c r="H159" s="5">
        <v>188.8</v>
      </c>
      <c r="I159" s="25">
        <f t="shared" si="2"/>
        <v>2265.6000000000004</v>
      </c>
    </row>
    <row r="160" spans="2:9" x14ac:dyDescent="0.3">
      <c r="B160" s="24">
        <v>45363</v>
      </c>
      <c r="C160" s="1">
        <v>45363</v>
      </c>
      <c r="D160" s="2" t="s">
        <v>8</v>
      </c>
      <c r="E160" s="2" t="s">
        <v>8</v>
      </c>
      <c r="F160" s="8" t="s">
        <v>157</v>
      </c>
      <c r="G160" s="4">
        <v>712.92</v>
      </c>
      <c r="H160" s="5">
        <v>48</v>
      </c>
      <c r="I160" s="25">
        <f t="shared" si="2"/>
        <v>34220.159999999996</v>
      </c>
    </row>
    <row r="161" spans="2:9" x14ac:dyDescent="0.3">
      <c r="B161" s="24">
        <v>45599</v>
      </c>
      <c r="C161" s="1">
        <v>45599</v>
      </c>
      <c r="D161" s="2" t="s">
        <v>8</v>
      </c>
      <c r="E161" s="2" t="s">
        <v>8</v>
      </c>
      <c r="F161" s="8" t="s">
        <v>158</v>
      </c>
      <c r="G161" s="4">
        <v>25</v>
      </c>
      <c r="H161" s="5">
        <v>7522.5</v>
      </c>
      <c r="I161" s="25">
        <f t="shared" si="2"/>
        <v>188062.5</v>
      </c>
    </row>
    <row r="162" spans="2:9" x14ac:dyDescent="0.3">
      <c r="B162" s="24">
        <v>45599</v>
      </c>
      <c r="C162" s="1">
        <v>45599</v>
      </c>
      <c r="D162" s="2" t="s">
        <v>8</v>
      </c>
      <c r="E162" s="2" t="s">
        <v>8</v>
      </c>
      <c r="F162" s="8" t="s">
        <v>159</v>
      </c>
      <c r="G162" s="4">
        <v>37</v>
      </c>
      <c r="H162" s="5">
        <v>7522.5</v>
      </c>
      <c r="I162" s="25">
        <f t="shared" si="2"/>
        <v>278332.5</v>
      </c>
    </row>
    <row r="163" spans="2:9" x14ac:dyDescent="0.3">
      <c r="B163" s="24">
        <v>45599</v>
      </c>
      <c r="C163" s="1">
        <v>45599</v>
      </c>
      <c r="D163" s="2" t="s">
        <v>8</v>
      </c>
      <c r="E163" s="2" t="s">
        <v>8</v>
      </c>
      <c r="F163" s="8" t="s">
        <v>160</v>
      </c>
      <c r="G163" s="4">
        <v>10</v>
      </c>
      <c r="H163" s="5">
        <v>4425</v>
      </c>
      <c r="I163" s="25">
        <f t="shared" si="2"/>
        <v>44250</v>
      </c>
    </row>
    <row r="164" spans="2:9" x14ac:dyDescent="0.3">
      <c r="B164" s="24">
        <v>45599</v>
      </c>
      <c r="C164" s="1">
        <v>45599</v>
      </c>
      <c r="D164" s="2" t="s">
        <v>8</v>
      </c>
      <c r="E164" s="2" t="s">
        <v>8</v>
      </c>
      <c r="F164" s="8" t="s">
        <v>161</v>
      </c>
      <c r="G164" s="4">
        <v>15</v>
      </c>
      <c r="H164" s="5">
        <v>53100</v>
      </c>
      <c r="I164" s="25">
        <f t="shared" si="2"/>
        <v>796500</v>
      </c>
    </row>
    <row r="165" spans="2:9" x14ac:dyDescent="0.3">
      <c r="B165" s="24">
        <v>45619</v>
      </c>
      <c r="C165" s="1">
        <v>45619</v>
      </c>
      <c r="D165" s="2" t="s">
        <v>8</v>
      </c>
      <c r="E165" s="2" t="s">
        <v>8</v>
      </c>
      <c r="F165" s="8" t="s">
        <v>162</v>
      </c>
      <c r="G165" s="4">
        <v>112</v>
      </c>
      <c r="H165" s="5">
        <v>206.5</v>
      </c>
      <c r="I165" s="25">
        <f t="shared" si="2"/>
        <v>23128</v>
      </c>
    </row>
    <row r="166" spans="2:9" ht="15" thickBot="1" x14ac:dyDescent="0.35">
      <c r="B166" s="24">
        <v>45619</v>
      </c>
      <c r="C166" s="1">
        <v>45619</v>
      </c>
      <c r="D166" s="2" t="s">
        <v>8</v>
      </c>
      <c r="E166" s="2" t="s">
        <v>8</v>
      </c>
      <c r="F166" s="8" t="s">
        <v>163</v>
      </c>
      <c r="G166" s="9">
        <v>42</v>
      </c>
      <c r="H166" s="7">
        <v>4177.2</v>
      </c>
      <c r="I166" s="27">
        <f t="shared" si="2"/>
        <v>175442.4</v>
      </c>
    </row>
    <row r="167" spans="2:9" ht="15" thickBot="1" x14ac:dyDescent="0.35">
      <c r="B167" s="28"/>
      <c r="C167" s="29"/>
      <c r="D167" s="29"/>
      <c r="E167" s="29"/>
      <c r="F167" s="29"/>
      <c r="G167" s="13"/>
      <c r="H167" s="14"/>
      <c r="I167" s="15">
        <f>SUM(I12:I166)</f>
        <v>18988543.879681505</v>
      </c>
    </row>
    <row r="168" spans="2:9" x14ac:dyDescent="0.3">
      <c r="B168" s="28"/>
      <c r="C168" s="29"/>
      <c r="D168" s="29"/>
      <c r="E168" s="29"/>
      <c r="F168" s="29"/>
      <c r="G168" s="30"/>
      <c r="H168" s="30"/>
      <c r="I168" s="31"/>
    </row>
    <row r="169" spans="2:9" x14ac:dyDescent="0.3">
      <c r="B169" s="28"/>
      <c r="C169" s="29"/>
      <c r="D169" s="29"/>
      <c r="E169" s="29"/>
      <c r="F169" s="29"/>
      <c r="G169" s="30"/>
      <c r="H169" s="30"/>
      <c r="I169" s="31"/>
    </row>
    <row r="170" spans="2:9" x14ac:dyDescent="0.3">
      <c r="B170" s="28"/>
      <c r="C170" s="29"/>
      <c r="D170" s="29"/>
      <c r="E170" s="29"/>
      <c r="F170" s="29"/>
      <c r="G170" s="29"/>
      <c r="H170" s="29"/>
      <c r="I170" s="32"/>
    </row>
    <row r="171" spans="2:9" x14ac:dyDescent="0.3">
      <c r="B171" s="28"/>
      <c r="C171" s="29"/>
      <c r="D171" s="29"/>
      <c r="E171" s="29"/>
      <c r="F171" s="29"/>
      <c r="G171" s="29"/>
      <c r="H171" s="29"/>
      <c r="I171" s="33"/>
    </row>
    <row r="172" spans="2:9" x14ac:dyDescent="0.3">
      <c r="B172" s="34"/>
      <c r="C172" s="16"/>
      <c r="D172" s="16"/>
      <c r="E172" s="29"/>
      <c r="F172" s="29"/>
      <c r="G172" s="16"/>
      <c r="H172" s="16"/>
      <c r="I172" s="35"/>
    </row>
    <row r="173" spans="2:9" ht="18" x14ac:dyDescent="0.35">
      <c r="B173" s="36" t="s">
        <v>164</v>
      </c>
      <c r="C173" s="17"/>
      <c r="D173" s="17"/>
      <c r="E173" s="29"/>
      <c r="F173" s="29"/>
      <c r="G173" s="17" t="s">
        <v>165</v>
      </c>
      <c r="H173" s="17"/>
      <c r="I173" s="37"/>
    </row>
    <row r="174" spans="2:9" x14ac:dyDescent="0.3">
      <c r="B174" s="28"/>
      <c r="C174" s="29"/>
      <c r="D174" s="29"/>
      <c r="E174" s="29"/>
      <c r="F174" s="29"/>
      <c r="G174" s="29"/>
      <c r="H174" s="29"/>
      <c r="I174" s="33"/>
    </row>
    <row r="175" spans="2:9" ht="15" thickBot="1" x14ac:dyDescent="0.35">
      <c r="B175" s="38"/>
      <c r="C175" s="39"/>
      <c r="D175" s="39"/>
      <c r="E175" s="39"/>
      <c r="F175" s="39"/>
      <c r="G175" s="39"/>
      <c r="H175" s="39"/>
      <c r="I175" s="40"/>
    </row>
  </sheetData>
  <mergeCells count="2">
    <mergeCell ref="B173:D173"/>
    <mergeCell ref="G173:I17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Valerio</dc:creator>
  <cp:lastModifiedBy>Luis Oscar Oviedo Vasquez</cp:lastModifiedBy>
  <dcterms:created xsi:type="dcterms:W3CDTF">2024-04-12T16:23:56Z</dcterms:created>
  <dcterms:modified xsi:type="dcterms:W3CDTF">2024-04-12T16:46:01Z</dcterms:modified>
</cp:coreProperties>
</file>