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C:\Users\luis.oviedo\Desktop\EJECUCION MARZO 2024\"/>
    </mc:Choice>
  </mc:AlternateContent>
  <xr:revisionPtr revIDLastSave="0" documentId="13_ncr:1_{8C00DEBA-FED3-486B-9D94-CB9E506076DA}" xr6:coauthVersionLast="47" xr6:coauthVersionMax="47" xr10:uidLastSave="{00000000-0000-0000-0000-000000000000}"/>
  <bookViews>
    <workbookView xWindow="-108" yWindow="-108" windowWidth="23256" windowHeight="12576" xr2:uid="{00000000-000D-0000-FFFF-FFFF00000000}"/>
  </bookViews>
  <sheets>
    <sheet name="PAGOS PROVEEDORES MARZO 2024" sheetId="1" r:id="rId1"/>
  </sheets>
  <definedNames>
    <definedName name="_xlnm.Print_Area" localSheetId="0">'PAGOS PROVEEDORES MARZO 2024'!$A$3:$J$37</definedName>
    <definedName name="incBuyerDossierDetaillnkRequestName" localSheetId="0">'PAGOS PROVEEDORES MARZO 2024'!#REF!</definedName>
    <definedName name="incBuyerDossierDetaillnkRequestReference" localSheetId="0">'PAGOS PROVEEDORES MARZO 2024'!#REF!</definedName>
    <definedName name="incBuyerDossierDetaillnkRequestReferenceNewTab" localSheetId="0">'PAGOS PROVEEDORES MARZO 2024'!#REF!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1" i="1" l="1"/>
  <c r="F31" i="1"/>
</calcChain>
</file>

<file path=xl/sharedStrings.xml><?xml version="1.0" encoding="utf-8"?>
<sst xmlns="http://schemas.openxmlformats.org/spreadsheetml/2006/main" count="126" uniqueCount="92">
  <si>
    <t>PROVEEDOR</t>
  </si>
  <si>
    <t>CONCEPTO</t>
  </si>
  <si>
    <t>FACTURA No.</t>
  </si>
  <si>
    <t>NCF GUBERNAMENTAL</t>
  </si>
  <si>
    <t>FECHA DE FACTURA</t>
  </si>
  <si>
    <t>MONTO FACTURADO</t>
  </si>
  <si>
    <t>FECHA FIN FACTURA</t>
  </si>
  <si>
    <t>MONTO PAGADO A LA FECHA</t>
  </si>
  <si>
    <t>ESTADO</t>
  </si>
  <si>
    <t>Encargado Departamento Financiero</t>
  </si>
  <si>
    <t>Lic. Elvi Antonio de la Rosa Peña</t>
  </si>
  <si>
    <t>PENDIENTE</t>
  </si>
  <si>
    <t>0.00</t>
  </si>
  <si>
    <t xml:space="preserve">TOTAL </t>
  </si>
  <si>
    <t>05//03/2024</t>
  </si>
  <si>
    <t>FRANKLYN DE LA CRUZ REYNOSO</t>
  </si>
  <si>
    <t>DECORACIONES TACTUK, SRL</t>
  </si>
  <si>
    <t>06//03/2024</t>
  </si>
  <si>
    <t>ALBEN RAFAEL HERNANDEZ FELIX</t>
  </si>
  <si>
    <t>Magnoeventos-CO, EIRL</t>
  </si>
  <si>
    <t>HUMANO SEGUROS S A</t>
  </si>
  <si>
    <t>AVALON INVERSIONES AVIN SRL</t>
  </si>
  <si>
    <t>Zull Plaza SRL</t>
  </si>
  <si>
    <t>Dinasta Producción, SRL</t>
  </si>
  <si>
    <t>FACTS. NOS. 0020-0021,D/F 14/01/2024, ALQUILER DE INMUEBLE, CORRESPONDIENTE A LOS MESES DE ENERO-FEBRERO /2024 UBICADO EN LA CALLE MELLA NO.83, PUEBLO ARRIBA EN EL MUNICIPIO DE BAYAGUANA, PROVINCIA  MONTE PLATA, EL CUAL ALOJA LA OFICINA DE INEFI.LIB.361</t>
  </si>
  <si>
    <t>FACT.NO. 0296 D/F 05/12/2023, MONTAJE DE ARBOLITOS Y ARTICULOS NAVIDEÑOS PARA DECORAR LAS OFICINAS DE LA INSTITUCION.LIB.373</t>
  </si>
  <si>
    <t>FACTS.NOS.0038-0039,D/F 04/03/24,ALQUILER CORRESP. A FEBRERO Y MARZO/24, DEL LOCAL COMERCIAL DE 50MTS2, QUE ALOJA OFICINA REGIONAL DEL INEFI, UBICADO EN LA  AV. ANTONIO GUZMAN FERNANDEZ, TORRE RIO, EN SAN FCO. DE MACORIS,PROV. DUARTE.LIB.388</t>
  </si>
  <si>
    <t>FACT.NO.0076 D/F 19/02/2024,NECESIDADES PARA LA CELEBRACION DE LA REUNION DE LOS COORDINADORES REGIONALES, REALIZADAS EN EL CLUB PARAISO D.N.,EL DIA 27 DE DICIEMBRE DEL 2023, DONDE SE SOCIALIZARON LAS ACTIVIDADES DEPORTIVAS DEL 2024.LIB. 394</t>
  </si>
  <si>
    <t>FACT.NO.32008 D/F 01/03/2024,SERVICIOS DE SEGURO COMPLEMENTARIO DEL PERSONAL DE LA INSTITUCION CORRESPONDIENTE A MARZO 2024..LIB.396</t>
  </si>
  <si>
    <t>FACT.NO.0071 D/F 10/02/2024, ALQUILER DEL LOCAL DONDE SE ALOJAN LAS OFICINAS DE LA DIRECCION ZONA METROPOLITANA II, CORRESPONDIENTE AL MES DE FEBRERO 2024.LIB.400</t>
  </si>
  <si>
    <t>PAGO FACT. 0125 D/F 15/01/2024 Y 0127 D/F 15/02/2024 POR SERVICIOS DE ALQUILER DE LOCAL COMERCIAL CON UNA EXTENSION DE 33 METROS CUADRADO, UBICADO EN SANTA CRUZ DE BARAHONA, OFICINA REGIONAL DEL INEFI, CORRESP. AL PERIODO DEL 15/01 AL 15/2 Y DEL 15/2 AL 15/03/2024.LIB.412</t>
  </si>
  <si>
    <t>0020                                          0021</t>
  </si>
  <si>
    <t>0296</t>
  </si>
  <si>
    <t>32008</t>
  </si>
  <si>
    <t xml:space="preserve">0038                      0039 </t>
  </si>
  <si>
    <t>0076</t>
  </si>
  <si>
    <t>0071</t>
  </si>
  <si>
    <t>0125</t>
  </si>
  <si>
    <t>0092</t>
  </si>
  <si>
    <t>B1500000021 B1500000020</t>
  </si>
  <si>
    <t>PENDIENTE DE RECIBIR EN CONTRALORIA</t>
  </si>
  <si>
    <t>FACT.NO.0092 D/F 21//02/2024, COMPRA DE TRAJE TIPICO Y FOLKLORICO (20 VESTIDOS DE NIÑAS Y 15 TRAJES DE NIÑOS), PARA LA INAUGURACION DE LOS X JUEGOS ESCOLARES DEPORTIVOS NACIONALES BARAHONA 2023.LIB. 416</t>
  </si>
  <si>
    <t>B1500000092</t>
  </si>
  <si>
    <t>B1500000296</t>
  </si>
  <si>
    <t>B1500000039 B1500000038</t>
  </si>
  <si>
    <t>B1500000076</t>
  </si>
  <si>
    <t>B1500032008</t>
  </si>
  <si>
    <t>B1500000127 B1500000125</t>
  </si>
  <si>
    <t>B1500000071</t>
  </si>
  <si>
    <t>CADENA DE NOTICIAS-TELEVISION</t>
  </si>
  <si>
    <t>FACT. 2669 D/F 07/03/24 SERVICIOS DE PUBLICIDAD , TRANSMISION TELEVISIVA EN VIVO Y RETRANSMISION DE  LA CEREMONIA INAUGURAL Y DE CLAUSURA Y CAPSULAS DENTRO DE LA PROGRAMACION DEL CANAL, SOBRE LOS “X JUEGOS ESCOLARES DEPORTIVOS NACIONALES  BARAHONA 2023”.LIB. 439</t>
  </si>
  <si>
    <t>2669</t>
  </si>
  <si>
    <t>B1500002669</t>
  </si>
  <si>
    <t>XOUT, SRL</t>
  </si>
  <si>
    <t>MERCANTIL DE OFICINA SRL</t>
  </si>
  <si>
    <t>FACT. NO. 0021 D/F 23/02/2024, SERVICIO DE FUMIGACION EN LAS OFICINAS, PARQUEO, PATIO Y ALMACEN INTERNO DE LA SEDE Y EN LA OFICINA DE LA DIRECCION ZONAL METROPOLITANA II, UBICADA EN LA CHARLES DE GAULLE, REALIZADAS EL 23 DE FEBRERO 2024.lib. 488</t>
  </si>
  <si>
    <t>FACT.  0568 D/F 19/02/2024 COMPRA  MATERIALES FERRETEROS PARA SER UTILIZADOS POR LA DIVISION DE SERVICIOS GENERALES, PARA EL ARREGLO Y MANTENIMIENTO EN EL INEFI.lib. 496</t>
  </si>
  <si>
    <t>0021</t>
  </si>
  <si>
    <t>0568</t>
  </si>
  <si>
    <t>POR GENERAR</t>
  </si>
  <si>
    <t>0556</t>
  </si>
  <si>
    <t>FACT.NO.0565 D/F 09/02/2024, COMPRA DE INSUMOS DE COCINA, PARA EL USO DE LA INSTITUCION, TRIMESTRE ENERO-MARZO 2024.LIB. 508</t>
  </si>
  <si>
    <t>15/03//2024</t>
  </si>
  <si>
    <t>B1500000021</t>
  </si>
  <si>
    <t>B1500000568</t>
  </si>
  <si>
    <t>B1500000565</t>
  </si>
  <si>
    <t>CONCILIADO</t>
  </si>
  <si>
    <t>EN PROCESO DE REVISION EN CONTRALORIA</t>
  </si>
  <si>
    <t>B1500000479</t>
  </si>
  <si>
    <t>Editorial Arianna, SRL</t>
  </si>
  <si>
    <t>FACT.NO.0479 D/F 12/03/2024, COMPRA DE MATERIALES GASTABLES DE OFICINA, PARA SER UTILIZADOS EN LA INSTITUCION, DURANTE EL TRIMESTRE  ENERO- MARZO 2024.LIB.551</t>
  </si>
  <si>
    <t>0479</t>
  </si>
  <si>
    <t>0022</t>
  </si>
  <si>
    <t>B1500000022</t>
  </si>
  <si>
    <t>ASFEMCA, SRL</t>
  </si>
  <si>
    <t>ZULL PLAZA SRL</t>
  </si>
  <si>
    <t>FACT. NO.0022,D/F 14/03/2024, ALQUILER DE INMUEBLE, CORRESPONDIENTE AL MES DE MARZO  2024 UBICADO EN LA CALLE MELLA NO.83, PUEBLO ARRIBA EN EL MUNICIPIO DE BAYAGUANA, PROVINCIA  MONTE PLATA, EL CUAL ALOJA LA OFICINA DE INEFI.LIB. 562</t>
  </si>
  <si>
    <t>0086</t>
  </si>
  <si>
    <t>0072</t>
  </si>
  <si>
    <t>0129</t>
  </si>
  <si>
    <t>10/03/024</t>
  </si>
  <si>
    <t>FACT.NO.0086 D/F 11/03/2024, MANTENIMIENTO GENERAL  A LA PLANTA ELECTRICA DE LA INSTITUCION.LIB. 570</t>
  </si>
  <si>
    <t>FACT.NO.0072 D/F 10/03/2024, ALQUILER DEL LOCAL  DONDE SE ALOJAN LAS OFICINAS DE LA DIRECCION ZONAL METROPOLITANA II, CORRESPONDIENTE AL MES DE MARZO 2024. LIB. 575</t>
  </si>
  <si>
    <t>FACT. NO.0129 D/F 15/03/20024, ALQUILER DE LOCAL COMERCIAL CON UNA EXTENSION DE 33 METROS CUADRADOS,UBICADO EN SANTA CRUZ DE BARAHONA,OFICINA REGIONAL DEL INEFI,CORRESPONDIENTE  AL  MES DE  MARZO   2024. LIB. 577</t>
  </si>
  <si>
    <t>B1500000086</t>
  </si>
  <si>
    <t>B1500000072</t>
  </si>
  <si>
    <t>B1500000129</t>
  </si>
  <si>
    <t>EVS Films Producción, SRL</t>
  </si>
  <si>
    <t>PAGO FACT. B1500000244 D/F 28/02/2024 CORRESP. A LOS SERV. DE PALOMITAS DE MAIZ, ALGODON DULCE PARA 350 PERSONAS, SILLAS PLASTICAS, MESAS RECTANGULARES CON MANTERIAS Y CENTROS MESA PARA 5 CENTROS EDUCATIVOS, UBICADOS EN LA CIUDAD JUAN BOSCH, EL DIA 20/02/2024. LIB. 582</t>
  </si>
  <si>
    <t>0244</t>
  </si>
  <si>
    <t>B1500000244</t>
  </si>
  <si>
    <t>ENTREGADO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</si>
</sst>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yyyy;@"/>
  </numFmts>
  <fonts count="23">
    <font>
      <sz val="11"/>
      <color theme="1"/>
      <name val="Calibri"/>
      <charset val="134"/>
      <scheme val="minor"/>
    </font>
    <font>
      <sz val="11"/>
      <color theme="1"/>
      <name val="Calibri"/>
      <family val="2"/>
      <scheme val="minor"/>
    </font>
    <font>
      <sz val="11"/>
      <color theme="1"/>
      <name val="Calibri"/>
      <family val="2"/>
      <scheme val="minor"/>
    </font>
    <font>
      <b/>
      <sz val="12"/>
      <color theme="1"/>
      <name val="Calibri"/>
      <family val="2"/>
      <scheme val="minor"/>
    </font>
    <font>
      <sz val="11"/>
      <color theme="1"/>
      <name val="Calibri"/>
      <family val="2"/>
      <scheme val="minor"/>
    </font>
    <font>
      <sz val="9"/>
      <color theme="1"/>
      <name val="Arial"/>
      <family val="2"/>
    </font>
    <font>
      <sz val="11"/>
      <color rgb="FF58595B"/>
      <name val="Arial"/>
      <family val="2"/>
    </font>
    <font>
      <sz val="8"/>
      <color theme="1"/>
      <name val="Arial"/>
      <family val="2"/>
    </font>
    <font>
      <b/>
      <sz val="8"/>
      <color theme="1"/>
      <name val="Arial"/>
      <family val="2"/>
    </font>
    <font>
      <sz val="8"/>
      <color theme="1"/>
      <name val="Calibri"/>
      <family val="2"/>
      <scheme val="minor"/>
    </font>
    <font>
      <sz val="8"/>
      <name val="Arial"/>
      <family val="2"/>
    </font>
    <font>
      <sz val="9"/>
      <name val="Arial"/>
      <family val="2"/>
    </font>
    <font>
      <b/>
      <sz val="9"/>
      <name val="Arial"/>
      <family val="2"/>
    </font>
    <font>
      <sz val="8"/>
      <name val="Calibri"/>
      <family val="2"/>
      <scheme val="minor"/>
    </font>
    <font>
      <b/>
      <sz val="8"/>
      <name val="Arial"/>
      <family val="2"/>
    </font>
    <font>
      <b/>
      <sz val="11"/>
      <color theme="1"/>
      <name val="Calibri"/>
      <family val="2"/>
      <scheme val="minor"/>
    </font>
    <font>
      <b/>
      <sz val="9"/>
      <color theme="1"/>
      <name val="Arial"/>
      <family val="2"/>
    </font>
    <font>
      <sz val="9"/>
      <color rgb="FF000000"/>
      <name val="Arial"/>
      <family val="2"/>
    </font>
    <font>
      <sz val="8"/>
      <color rgb="FF58595B"/>
      <name val="Arial"/>
      <family val="2"/>
    </font>
    <font>
      <sz val="10"/>
      <color rgb="FF000066"/>
      <name val="Arial"/>
      <family val="2"/>
    </font>
    <font>
      <sz val="8"/>
      <color rgb="FF000000"/>
      <name val="Arial"/>
      <family val="2"/>
    </font>
    <font>
      <b/>
      <i/>
      <sz val="10"/>
      <color theme="1"/>
      <name val="Arial"/>
      <family val="2"/>
    </font>
    <font>
      <i/>
      <sz val="10"/>
      <color theme="1"/>
      <name val="Cambria"/>
      <family val="1"/>
    </font>
  </fonts>
  <fills count="4">
    <fill>
      <patternFill patternType="none"/>
    </fill>
    <fill>
      <patternFill patternType="gray125"/>
    </fill>
    <fill>
      <patternFill patternType="solid">
        <fgColor theme="4" tint="0.39994506668294322"/>
        <bgColor indexed="64"/>
      </patternFill>
    </fill>
    <fill>
      <patternFill patternType="solid">
        <fgColor theme="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thin">
        <color auto="1"/>
      </right>
      <top/>
      <bottom style="double">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medium">
        <color indexed="64"/>
      </left>
      <right style="thin">
        <color auto="1"/>
      </right>
      <top style="thin">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4" fillId="0" borderId="0" applyFont="0" applyFill="0" applyBorder="0" applyAlignment="0" applyProtection="0">
      <alignment vertical="center"/>
    </xf>
  </cellStyleXfs>
  <cellXfs count="136">
    <xf numFmtId="0" fontId="0" fillId="0" borderId="0" xfId="0"/>
    <xf numFmtId="0" fontId="3" fillId="0" borderId="0" xfId="0" applyFont="1"/>
    <xf numFmtId="164" fontId="0" fillId="0" borderId="0" xfId="0" applyNumberFormat="1"/>
    <xf numFmtId="43" fontId="0" fillId="0" borderId="0" xfId="1" applyFont="1" applyAlignment="1"/>
    <xf numFmtId="43" fontId="0" fillId="0" borderId="0" xfId="1" applyFont="1" applyAlignment="1">
      <alignment vertical="center"/>
    </xf>
    <xf numFmtId="49" fontId="0" fillId="0" borderId="0" xfId="0" applyNumberFormat="1" applyAlignment="1">
      <alignment horizontal="center"/>
    </xf>
    <xf numFmtId="49" fontId="0" fillId="0" borderId="0" xfId="1" applyNumberFormat="1" applyFont="1" applyAlignment="1">
      <alignment horizontal="center"/>
    </xf>
    <xf numFmtId="0" fontId="0" fillId="0" borderId="0" xfId="0" applyAlignment="1">
      <alignment horizontal="center"/>
    </xf>
    <xf numFmtId="14" fontId="0" fillId="0" borderId="0" xfId="0" applyNumberFormat="1"/>
    <xf numFmtId="4" fontId="6" fillId="0" borderId="0" xfId="0" applyNumberFormat="1" applyFont="1"/>
    <xf numFmtId="43" fontId="0" fillId="0" borderId="0" xfId="1" applyFont="1" applyBorder="1" applyAlignment="1">
      <alignment vertical="center"/>
    </xf>
    <xf numFmtId="14" fontId="5" fillId="0" borderId="0" xfId="0" applyNumberFormat="1" applyFont="1" applyAlignment="1">
      <alignment horizontal="center"/>
    </xf>
    <xf numFmtId="0" fontId="8" fillId="2" borderId="1" xfId="0" applyFont="1" applyFill="1" applyBorder="1" applyAlignment="1">
      <alignment horizontal="center"/>
    </xf>
    <xf numFmtId="49" fontId="8" fillId="2" borderId="1" xfId="0" applyNumberFormat="1" applyFont="1" applyFill="1" applyBorder="1" applyAlignment="1">
      <alignment horizontal="center" wrapText="1"/>
    </xf>
    <xf numFmtId="0" fontId="8" fillId="2" borderId="1" xfId="0" applyFont="1" applyFill="1" applyBorder="1" applyAlignment="1">
      <alignment horizontal="center" wrapText="1"/>
    </xf>
    <xf numFmtId="164" fontId="8" fillId="2" borderId="1" xfId="0" applyNumberFormat="1" applyFont="1" applyFill="1" applyBorder="1" applyAlignment="1">
      <alignment horizontal="center" wrapText="1"/>
    </xf>
    <xf numFmtId="43" fontId="8" fillId="2" borderId="1" xfId="1" applyFont="1" applyFill="1" applyBorder="1" applyAlignment="1">
      <alignment horizontal="center" wrapText="1"/>
    </xf>
    <xf numFmtId="49" fontId="7" fillId="0" borderId="0" xfId="1" applyNumberFormat="1" applyFont="1" applyBorder="1" applyAlignment="1">
      <alignment horizontal="center"/>
    </xf>
    <xf numFmtId="14" fontId="10" fillId="3" borderId="1" xfId="0" applyNumberFormat="1" applyFont="1" applyFill="1" applyBorder="1" applyAlignment="1">
      <alignment horizontal="center" wrapText="1"/>
    </xf>
    <xf numFmtId="49" fontId="12" fillId="2" borderId="1" xfId="1" applyNumberFormat="1" applyFont="1" applyFill="1" applyBorder="1" applyAlignment="1">
      <alignment horizontal="center" wrapText="1"/>
    </xf>
    <xf numFmtId="43" fontId="8" fillId="2" borderId="1" xfId="1" applyFont="1" applyFill="1" applyBorder="1" applyAlignment="1">
      <alignment wrapText="1"/>
    </xf>
    <xf numFmtId="49" fontId="11" fillId="3" borderId="1" xfId="1" applyNumberFormat="1" applyFont="1" applyFill="1" applyBorder="1" applyAlignment="1">
      <alignment horizontal="right" wrapText="1"/>
    </xf>
    <xf numFmtId="4" fontId="10" fillId="0" borderId="1" xfId="0" applyNumberFormat="1" applyFont="1" applyBorder="1"/>
    <xf numFmtId="43" fontId="15" fillId="0" borderId="3" xfId="1" applyFont="1" applyBorder="1" applyAlignment="1"/>
    <xf numFmtId="0" fontId="17" fillId="0" borderId="1" xfId="0" applyFont="1" applyBorder="1" applyAlignment="1">
      <alignment horizontal="center"/>
    </xf>
    <xf numFmtId="49" fontId="9" fillId="0" borderId="1" xfId="0" applyNumberFormat="1" applyFont="1" applyBorder="1" applyAlignment="1">
      <alignment horizontal="center"/>
    </xf>
    <xf numFmtId="49" fontId="9" fillId="0" borderId="5" xfId="0" applyNumberFormat="1" applyFont="1" applyBorder="1" applyAlignment="1">
      <alignment horizontal="center"/>
    </xf>
    <xf numFmtId="43" fontId="9" fillId="0" borderId="1" xfId="1" applyFont="1" applyBorder="1" applyAlignment="1"/>
    <xf numFmtId="43" fontId="11" fillId="3" borderId="0" xfId="1" applyFont="1" applyFill="1" applyBorder="1" applyAlignment="1">
      <alignment horizontal="right" wrapText="1"/>
    </xf>
    <xf numFmtId="43" fontId="11" fillId="3" borderId="4" xfId="1" applyFont="1" applyFill="1" applyBorder="1" applyAlignment="1">
      <alignment horizontal="right" wrapText="1"/>
    </xf>
    <xf numFmtId="14" fontId="10" fillId="3" borderId="4" xfId="0" applyNumberFormat="1" applyFont="1" applyFill="1" applyBorder="1" applyAlignment="1">
      <alignment horizontal="center" wrapText="1"/>
    </xf>
    <xf numFmtId="49" fontId="11" fillId="3" borderId="4" xfId="1" applyNumberFormat="1" applyFont="1" applyFill="1" applyBorder="1" applyAlignment="1">
      <alignment horizontal="right" wrapText="1"/>
    </xf>
    <xf numFmtId="0" fontId="9" fillId="3" borderId="1" xfId="0" applyFont="1" applyFill="1" applyBorder="1" applyAlignment="1">
      <alignment horizontal="left" wrapText="1"/>
    </xf>
    <xf numFmtId="49" fontId="9" fillId="3" borderId="1" xfId="0" applyNumberFormat="1" applyFont="1" applyFill="1" applyBorder="1" applyAlignment="1">
      <alignment horizontal="center" wrapText="1"/>
    </xf>
    <xf numFmtId="43" fontId="10" fillId="3" borderId="1" xfId="1" applyFont="1" applyFill="1" applyBorder="1" applyAlignment="1">
      <alignment horizontal="right" wrapText="1"/>
    </xf>
    <xf numFmtId="4" fontId="16" fillId="0" borderId="3" xfId="0" applyNumberFormat="1" applyFont="1" applyBorder="1" applyAlignment="1">
      <alignment horizontal="right" wrapText="1"/>
    </xf>
    <xf numFmtId="4" fontId="10" fillId="0" borderId="6" xfId="0" applyNumberFormat="1" applyFont="1" applyBorder="1"/>
    <xf numFmtId="0" fontId="9" fillId="0" borderId="1" xfId="0" applyFont="1" applyBorder="1" applyAlignment="1">
      <alignment horizontal="center" wrapText="1"/>
    </xf>
    <xf numFmtId="14" fontId="9" fillId="0" borderId="1" xfId="0" applyNumberFormat="1" applyFont="1" applyBorder="1" applyAlignment="1">
      <alignment horizontal="center" wrapText="1"/>
    </xf>
    <xf numFmtId="0" fontId="9" fillId="3" borderId="4" xfId="0" applyFont="1" applyFill="1" applyBorder="1" applyAlignment="1">
      <alignment horizontal="left" wrapText="1"/>
    </xf>
    <xf numFmtId="49" fontId="9" fillId="0" borderId="1" xfId="0" applyNumberFormat="1" applyFont="1" applyBorder="1" applyAlignment="1">
      <alignment horizontal="center" wrapText="1"/>
    </xf>
    <xf numFmtId="0" fontId="11" fillId="3" borderId="1" xfId="0" applyFont="1" applyFill="1" applyBorder="1" applyAlignment="1">
      <alignment horizontal="left" wrapText="1"/>
    </xf>
    <xf numFmtId="0" fontId="17" fillId="0" borderId="1" xfId="0" applyFont="1" applyBorder="1" applyAlignment="1">
      <alignment horizontal="left" wrapText="1"/>
    </xf>
    <xf numFmtId="49" fontId="1" fillId="3" borderId="4" xfId="0" applyNumberFormat="1" applyFont="1" applyFill="1" applyBorder="1" applyAlignment="1">
      <alignment horizontal="center" wrapText="1"/>
    </xf>
    <xf numFmtId="43" fontId="9" fillId="0" borderId="1" xfId="1" applyFont="1" applyBorder="1" applyAlignment="1">
      <alignment horizontal="right" wrapText="1"/>
    </xf>
    <xf numFmtId="0" fontId="17" fillId="0" borderId="1" xfId="0" applyFont="1" applyBorder="1" applyAlignment="1">
      <alignment horizontal="center" wrapText="1"/>
    </xf>
    <xf numFmtId="43" fontId="13" fillId="0" borderId="1" xfId="1" applyFont="1" applyBorder="1" applyAlignment="1">
      <alignment horizontal="right" wrapText="1"/>
    </xf>
    <xf numFmtId="4" fontId="10" fillId="0" borderId="1" xfId="0" applyNumberFormat="1" applyFont="1" applyBorder="1" applyAlignment="1">
      <alignment horizontal="right"/>
    </xf>
    <xf numFmtId="0" fontId="6" fillId="0" borderId="0" xfId="0" applyFont="1"/>
    <xf numFmtId="4" fontId="18" fillId="0" borderId="0" xfId="0" applyNumberFormat="1" applyFont="1" applyAlignment="1">
      <alignment horizontal="right"/>
    </xf>
    <xf numFmtId="43" fontId="9" fillId="3" borderId="1" xfId="1" applyFont="1" applyFill="1" applyBorder="1" applyAlignment="1">
      <alignment horizontal="left" wrapText="1"/>
    </xf>
    <xf numFmtId="43" fontId="10" fillId="3" borderId="4" xfId="1" applyFont="1" applyFill="1" applyBorder="1" applyAlignment="1">
      <alignment horizontal="right" wrapText="1"/>
    </xf>
    <xf numFmtId="43" fontId="9" fillId="3" borderId="4" xfId="1" applyFont="1" applyFill="1" applyBorder="1" applyAlignment="1">
      <alignment horizontal="right" wrapText="1"/>
    </xf>
    <xf numFmtId="0" fontId="17" fillId="0" borderId="4" xfId="0" applyFont="1" applyBorder="1" applyAlignment="1">
      <alignment horizontal="left" wrapText="1"/>
    </xf>
    <xf numFmtId="49" fontId="9" fillId="3" borderId="4" xfId="0" applyNumberFormat="1" applyFont="1" applyFill="1" applyBorder="1" applyAlignment="1">
      <alignment horizontal="center" wrapText="1"/>
    </xf>
    <xf numFmtId="0" fontId="10" fillId="3" borderId="1" xfId="0" applyFont="1" applyFill="1" applyBorder="1" applyAlignment="1">
      <alignment wrapText="1"/>
    </xf>
    <xf numFmtId="0" fontId="10" fillId="3" borderId="1" xfId="0" applyFont="1" applyFill="1" applyBorder="1" applyAlignment="1">
      <alignment horizontal="left" wrapText="1"/>
    </xf>
    <xf numFmtId="14" fontId="10" fillId="3" borderId="1" xfId="0" applyNumberFormat="1" applyFont="1" applyFill="1" applyBorder="1" applyAlignment="1">
      <alignment horizontal="center"/>
    </xf>
    <xf numFmtId="49" fontId="7" fillId="0" borderId="6" xfId="1" applyNumberFormat="1" applyFont="1" applyBorder="1" applyAlignment="1">
      <alignment horizontal="center"/>
    </xf>
    <xf numFmtId="43" fontId="9" fillId="3" borderId="1" xfId="1" applyFont="1" applyFill="1" applyBorder="1" applyAlignment="1">
      <alignment horizontal="right" wrapText="1"/>
    </xf>
    <xf numFmtId="0" fontId="11" fillId="0" borderId="1" xfId="0" applyFont="1" applyBorder="1" applyAlignment="1">
      <alignment horizontal="center"/>
    </xf>
    <xf numFmtId="0" fontId="10" fillId="0" borderId="1" xfId="0" applyFont="1" applyBorder="1" applyAlignment="1">
      <alignment wrapText="1"/>
    </xf>
    <xf numFmtId="0" fontId="9" fillId="0" borderId="1" xfId="0" applyFont="1" applyBorder="1" applyAlignment="1">
      <alignment wrapText="1"/>
    </xf>
    <xf numFmtId="4" fontId="10" fillId="3" borderId="1" xfId="0" applyNumberFormat="1" applyFont="1" applyFill="1" applyBorder="1" applyAlignment="1">
      <alignment horizontal="right" wrapText="1"/>
    </xf>
    <xf numFmtId="43" fontId="9" fillId="0" borderId="1" xfId="1" applyFont="1" applyBorder="1" applyAlignment="1">
      <alignment horizontal="right"/>
    </xf>
    <xf numFmtId="4" fontId="19" fillId="3" borderId="0" xfId="0" applyNumberFormat="1" applyFont="1" applyFill="1" applyAlignment="1">
      <alignment horizontal="right" vertical="center" wrapText="1"/>
    </xf>
    <xf numFmtId="0" fontId="20" fillId="0" borderId="1" xfId="0" applyFont="1" applyBorder="1" applyAlignment="1">
      <alignment horizontal="center"/>
    </xf>
    <xf numFmtId="4" fontId="19" fillId="0" borderId="0" xfId="0" applyNumberFormat="1" applyFont="1"/>
    <xf numFmtId="0" fontId="20" fillId="0" borderId="1" xfId="0" applyFont="1" applyBorder="1" applyAlignment="1">
      <alignment horizontal="left" wrapText="1"/>
    </xf>
    <xf numFmtId="43" fontId="11" fillId="3" borderId="2" xfId="1" applyFont="1" applyFill="1" applyBorder="1" applyAlignment="1">
      <alignment horizontal="right" wrapText="1"/>
    </xf>
    <xf numFmtId="0" fontId="0" fillId="0" borderId="7" xfId="0" applyBorder="1"/>
    <xf numFmtId="0" fontId="0" fillId="0" borderId="8" xfId="0" applyBorder="1"/>
    <xf numFmtId="49" fontId="0" fillId="0" borderId="8" xfId="0" applyNumberFormat="1" applyBorder="1" applyAlignment="1">
      <alignment horizontal="center"/>
    </xf>
    <xf numFmtId="164" fontId="0" fillId="0" borderId="8" xfId="0" applyNumberFormat="1" applyBorder="1"/>
    <xf numFmtId="43" fontId="0" fillId="0" borderId="8" xfId="1" applyFont="1" applyBorder="1" applyAlignment="1"/>
    <xf numFmtId="43" fontId="0" fillId="0" borderId="8" xfId="1" applyFont="1" applyBorder="1" applyAlignment="1">
      <alignment vertical="center"/>
    </xf>
    <xf numFmtId="49" fontId="0" fillId="0" borderId="8" xfId="1" applyNumberFormat="1" applyFont="1" applyBorder="1" applyAlignment="1">
      <alignment horizontal="center"/>
    </xf>
    <xf numFmtId="0" fontId="0" fillId="0" borderId="9" xfId="0" applyBorder="1" applyAlignment="1">
      <alignment horizontal="center"/>
    </xf>
    <xf numFmtId="0" fontId="0" fillId="0" borderId="10" xfId="0" applyBorder="1"/>
    <xf numFmtId="43" fontId="0" fillId="0" borderId="0" xfId="1" applyFont="1" applyBorder="1" applyAlignment="1"/>
    <xf numFmtId="49" fontId="0" fillId="0" borderId="0" xfId="1" applyNumberFormat="1" applyFont="1" applyBorder="1" applyAlignment="1">
      <alignment horizontal="center"/>
    </xf>
    <xf numFmtId="0" fontId="0" fillId="0" borderId="11" xfId="0" applyBorder="1" applyAlignment="1">
      <alignment horizontal="center"/>
    </xf>
    <xf numFmtId="0" fontId="8" fillId="2" borderId="12" xfId="0" applyFont="1" applyFill="1" applyBorder="1" applyAlignment="1">
      <alignment horizontal="center"/>
    </xf>
    <xf numFmtId="0" fontId="8" fillId="2" borderId="13" xfId="0" applyFont="1" applyFill="1" applyBorder="1" applyAlignment="1">
      <alignment horizontal="center"/>
    </xf>
    <xf numFmtId="49" fontId="9" fillId="0" borderId="12" xfId="0" applyNumberFormat="1" applyFont="1" applyBorder="1" applyAlignment="1">
      <alignment horizontal="left" wrapText="1"/>
    </xf>
    <xf numFmtId="0" fontId="10" fillId="3" borderId="13" xfId="0" applyFont="1" applyFill="1" applyBorder="1" applyAlignment="1">
      <alignment horizontal="center" wrapText="1"/>
    </xf>
    <xf numFmtId="49" fontId="9" fillId="0" borderId="14" xfId="0" applyNumberFormat="1" applyFont="1" applyBorder="1" applyAlignment="1">
      <alignment horizontal="left" wrapText="1"/>
    </xf>
    <xf numFmtId="49" fontId="2" fillId="3" borderId="15" xfId="0" applyNumberFormat="1" applyFont="1" applyFill="1" applyBorder="1" applyAlignment="1">
      <alignment horizontal="left" wrapText="1"/>
    </xf>
    <xf numFmtId="0" fontId="17" fillId="0" borderId="0" xfId="0" applyFont="1" applyAlignment="1">
      <alignment horizontal="center"/>
    </xf>
    <xf numFmtId="14" fontId="10" fillId="3" borderId="0" xfId="0" applyNumberFormat="1" applyFont="1" applyFill="1" applyAlignment="1">
      <alignment horizontal="center" wrapText="1"/>
    </xf>
    <xf numFmtId="49" fontId="9" fillId="3" borderId="12" xfId="0" applyNumberFormat="1" applyFont="1" applyFill="1" applyBorder="1" applyAlignment="1">
      <alignment horizontal="left" wrapText="1"/>
    </xf>
    <xf numFmtId="49" fontId="9" fillId="3" borderId="15" xfId="0" applyNumberFormat="1" applyFont="1" applyFill="1" applyBorder="1" applyAlignment="1">
      <alignment horizontal="left" wrapText="1"/>
    </xf>
    <xf numFmtId="0" fontId="10" fillId="3" borderId="12" xfId="0" applyFont="1" applyFill="1" applyBorder="1" applyAlignment="1">
      <alignment wrapText="1"/>
    </xf>
    <xf numFmtId="14" fontId="10" fillId="3" borderId="12" xfId="0" applyNumberFormat="1" applyFont="1" applyFill="1" applyBorder="1" applyAlignment="1">
      <alignment horizontal="left"/>
    </xf>
    <xf numFmtId="14" fontId="10" fillId="3" borderId="12" xfId="0" applyNumberFormat="1" applyFont="1" applyFill="1" applyBorder="1" applyAlignment="1">
      <alignment horizontal="left" wrapText="1"/>
    </xf>
    <xf numFmtId="0" fontId="10" fillId="0" borderId="10" xfId="0" applyFont="1" applyBorder="1" applyAlignment="1">
      <alignment wrapText="1"/>
    </xf>
    <xf numFmtId="0" fontId="10" fillId="0" borderId="12" xfId="0" applyFont="1" applyBorder="1"/>
    <xf numFmtId="0" fontId="10" fillId="0" borderId="12" xfId="0" applyFont="1" applyBorder="1" applyAlignment="1">
      <alignment wrapText="1"/>
    </xf>
    <xf numFmtId="0" fontId="20" fillId="0" borderId="0" xfId="0" applyFont="1" applyAlignment="1">
      <alignment horizontal="center"/>
    </xf>
    <xf numFmtId="0" fontId="7" fillId="0" borderId="13" xfId="0" applyFont="1" applyBorder="1" applyAlignment="1">
      <alignment horizontal="center"/>
    </xf>
    <xf numFmtId="0" fontId="7" fillId="0" borderId="10" xfId="0" applyFont="1" applyBorder="1"/>
    <xf numFmtId="0" fontId="10" fillId="3" borderId="0" xfId="0" applyFont="1" applyFill="1" applyAlignment="1">
      <alignment horizontal="center" wrapText="1"/>
    </xf>
    <xf numFmtId="14" fontId="10" fillId="3" borderId="0" xfId="0" applyNumberFormat="1" applyFont="1" applyFill="1" applyAlignment="1">
      <alignment horizontal="center"/>
    </xf>
    <xf numFmtId="0" fontId="10" fillId="3" borderId="0" xfId="0" applyFont="1" applyFill="1" applyAlignment="1">
      <alignment wrapText="1"/>
    </xf>
    <xf numFmtId="0" fontId="10" fillId="3" borderId="0" xfId="0" applyFont="1" applyFill="1" applyAlignment="1">
      <alignment horizontal="left" wrapText="1"/>
    </xf>
    <xf numFmtId="4" fontId="10" fillId="3" borderId="0" xfId="0" applyNumberFormat="1" applyFont="1" applyFill="1" applyAlignment="1">
      <alignment horizontal="left" wrapText="1"/>
    </xf>
    <xf numFmtId="4" fontId="10" fillId="0" borderId="0" xfId="0" applyNumberFormat="1" applyFont="1"/>
    <xf numFmtId="0" fontId="11" fillId="0" borderId="0" xfId="0" applyFont="1" applyAlignment="1">
      <alignment horizontal="left" wrapText="1"/>
    </xf>
    <xf numFmtId="0" fontId="7" fillId="0" borderId="11" xfId="0" applyFont="1" applyBorder="1" applyAlignment="1">
      <alignment horizontal="center"/>
    </xf>
    <xf numFmtId="0" fontId="6" fillId="0" borderId="10" xfId="0" applyFont="1" applyBorder="1"/>
    <xf numFmtId="0" fontId="0" fillId="3" borderId="10" xfId="0" applyFill="1" applyBorder="1"/>
    <xf numFmtId="14" fontId="9" fillId="0" borderId="0" xfId="0" applyNumberFormat="1" applyFont="1"/>
    <xf numFmtId="49" fontId="9" fillId="0" borderId="0" xfId="0" applyNumberFormat="1" applyFont="1" applyAlignment="1">
      <alignment horizontal="center"/>
    </xf>
    <xf numFmtId="0" fontId="9" fillId="0" borderId="0" xfId="0" applyFont="1"/>
    <xf numFmtId="164" fontId="9" fillId="0" borderId="0" xfId="0" applyNumberFormat="1" applyFont="1"/>
    <xf numFmtId="43" fontId="9" fillId="0" borderId="0" xfId="1" applyFont="1" applyBorder="1" applyAlignment="1"/>
    <xf numFmtId="43" fontId="9" fillId="0" borderId="0" xfId="1" applyFont="1" applyBorder="1" applyAlignment="1">
      <alignment vertical="center"/>
    </xf>
    <xf numFmtId="49" fontId="9" fillId="0" borderId="0" xfId="1" applyNumberFormat="1" applyFont="1" applyBorder="1" applyAlignment="1">
      <alignment horizontal="center"/>
    </xf>
    <xf numFmtId="0" fontId="9" fillId="0" borderId="11" xfId="0" applyFont="1" applyBorder="1" applyAlignment="1">
      <alignment horizontal="center"/>
    </xf>
    <xf numFmtId="0" fontId="0" fillId="0" borderId="16" xfId="0" applyBorder="1"/>
    <xf numFmtId="14" fontId="0" fillId="0" borderId="17" xfId="0" applyNumberFormat="1" applyBorder="1"/>
    <xf numFmtId="49" fontId="0" fillId="0" borderId="17" xfId="0" applyNumberFormat="1" applyBorder="1" applyAlignment="1">
      <alignment horizontal="center"/>
    </xf>
    <xf numFmtId="0" fontId="0" fillId="0" borderId="17" xfId="0" applyBorder="1"/>
    <xf numFmtId="164" fontId="0" fillId="0" borderId="17" xfId="0" applyNumberFormat="1" applyBorder="1"/>
    <xf numFmtId="43" fontId="0" fillId="0" borderId="17" xfId="1" applyFont="1" applyBorder="1" applyAlignment="1"/>
    <xf numFmtId="43" fontId="0" fillId="0" borderId="17" xfId="1" applyFont="1" applyBorder="1" applyAlignment="1">
      <alignment vertical="center"/>
    </xf>
    <xf numFmtId="49" fontId="0" fillId="0" borderId="17" xfId="1" applyNumberFormat="1" applyFont="1" applyBorder="1" applyAlignment="1">
      <alignment horizontal="center"/>
    </xf>
    <xf numFmtId="0" fontId="0" fillId="0" borderId="18" xfId="0" applyBorder="1" applyAlignment="1">
      <alignment horizontal="center"/>
    </xf>
    <xf numFmtId="0" fontId="22" fillId="0" borderId="10" xfId="0" applyFont="1" applyBorder="1" applyAlignment="1">
      <alignment horizontal="center" vertical="center"/>
    </xf>
    <xf numFmtId="0" fontId="22" fillId="0" borderId="0" xfId="0" applyFont="1" applyAlignment="1">
      <alignment horizontal="center" vertical="center"/>
    </xf>
    <xf numFmtId="0" fontId="22" fillId="0" borderId="11" xfId="0" applyFont="1" applyBorder="1" applyAlignment="1">
      <alignment horizontal="center" vertical="center"/>
    </xf>
    <xf numFmtId="0" fontId="21" fillId="0" borderId="10" xfId="0" applyFont="1" applyBorder="1" applyAlignment="1">
      <alignment horizontal="center" vertical="center"/>
    </xf>
    <xf numFmtId="0" fontId="21" fillId="0" borderId="0" xfId="0" applyFont="1" applyAlignment="1">
      <alignment horizontal="center" vertical="center"/>
    </xf>
    <xf numFmtId="0" fontId="21" fillId="0" borderId="11" xfId="0" applyFont="1" applyBorder="1" applyAlignment="1">
      <alignment horizontal="center" vertical="center"/>
    </xf>
    <xf numFmtId="0" fontId="14" fillId="3" borderId="12" xfId="0" applyFont="1" applyFill="1" applyBorder="1" applyAlignment="1">
      <alignment horizontal="center" wrapText="1"/>
    </xf>
    <xf numFmtId="0" fontId="14" fillId="3" borderId="6" xfId="0" applyFont="1" applyFill="1" applyBorder="1" applyAlignment="1">
      <alignment horizont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30692</xdr:colOff>
      <xdr:row>0</xdr:row>
      <xdr:rowOff>186267</xdr:rowOff>
    </xdr:from>
    <xdr:to>
      <xdr:col>2</xdr:col>
      <xdr:colOff>911225</xdr:colOff>
      <xdr:row>10</xdr:row>
      <xdr:rowOff>161926</xdr:rowOff>
    </xdr:to>
    <xdr:sp macro="" textlink="">
      <xdr:nvSpPr>
        <xdr:cNvPr id="5" name="Rectángulo 4">
          <a:extLst>
            <a:ext uri="{FF2B5EF4-FFF2-40B4-BE49-F238E27FC236}">
              <a16:creationId xmlns:a16="http://schemas.microsoft.com/office/drawing/2014/main" id="{00000000-0008-0000-0000-000005000000}"/>
            </a:ext>
          </a:extLst>
        </xdr:cNvPr>
        <xdr:cNvSpPr/>
      </xdr:nvSpPr>
      <xdr:spPr>
        <a:xfrm>
          <a:off x="30692" y="186267"/>
          <a:ext cx="5765800" cy="1846792"/>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914401</xdr:colOff>
      <xdr:row>1</xdr:row>
      <xdr:rowOff>0</xdr:rowOff>
    </xdr:from>
    <xdr:to>
      <xdr:col>9</xdr:col>
      <xdr:colOff>1058333</xdr:colOff>
      <xdr:row>10</xdr:row>
      <xdr:rowOff>180974</xdr:rowOff>
    </xdr:to>
    <xdr:sp macro="" textlink="">
      <xdr:nvSpPr>
        <xdr:cNvPr id="4" name="Rectángulo 3">
          <a:extLst>
            <a:ext uri="{FF2B5EF4-FFF2-40B4-BE49-F238E27FC236}">
              <a16:creationId xmlns:a16="http://schemas.microsoft.com/office/drawing/2014/main" id="{00000000-0008-0000-0000-000004000000}"/>
            </a:ext>
          </a:extLst>
        </xdr:cNvPr>
        <xdr:cNvSpPr/>
      </xdr:nvSpPr>
      <xdr:spPr>
        <a:xfrm>
          <a:off x="5799668" y="194733"/>
          <a:ext cx="7027332" cy="1857374"/>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endParaRPr lang="en-US" sz="2000" b="1">
            <a:solidFill>
              <a:schemeClr val="dk1"/>
            </a:solidFill>
            <a:effectLst/>
            <a:latin typeface="+mn-lt"/>
            <a:ea typeface="+mn-ea"/>
            <a:cs typeface="+mn-cs"/>
          </a:endParaRPr>
        </a:p>
        <a:p>
          <a:r>
            <a:rPr lang="en-US" sz="2000" b="1">
              <a:solidFill>
                <a:schemeClr val="dk1"/>
              </a:solidFill>
              <a:effectLst/>
              <a:latin typeface="+mn-lt"/>
              <a:ea typeface="+mn-ea"/>
              <a:cs typeface="+mn-cs"/>
            </a:rPr>
            <a:t>Instituto Nacional</a:t>
          </a:r>
          <a:r>
            <a:rPr lang="en-US" sz="2000" b="1" baseline="0">
              <a:solidFill>
                <a:schemeClr val="dk1"/>
              </a:solidFill>
              <a:effectLst/>
              <a:latin typeface="+mn-lt"/>
              <a:ea typeface="+mn-ea"/>
              <a:cs typeface="+mn-cs"/>
            </a:rPr>
            <a:t> de Educación Física (INEFI).</a:t>
          </a:r>
        </a:p>
        <a:p>
          <a:pPr marL="0" marR="0" lvl="0" indent="0" defTabSz="914400" eaLnBrk="1" fontAlgn="auto" latinLnBrk="0" hangingPunct="1">
            <a:lnSpc>
              <a:spcPct val="100000"/>
            </a:lnSpc>
            <a:spcBef>
              <a:spcPts val="0"/>
            </a:spcBef>
            <a:spcAft>
              <a:spcPts val="0"/>
            </a:spcAft>
            <a:buClrTx/>
            <a:buSzTx/>
            <a:buFontTx/>
            <a:buNone/>
            <a:defRPr/>
          </a:pPr>
          <a:r>
            <a:rPr lang="en-US" sz="1100" b="1">
              <a:solidFill>
                <a:schemeClr val="dk1"/>
              </a:solidFill>
              <a:effectLst/>
              <a:latin typeface="+mn-lt"/>
              <a:ea typeface="+mn-ea"/>
              <a:cs typeface="+mn-cs"/>
            </a:rPr>
            <a:t>División de Compras y Contrataciones</a:t>
          </a:r>
          <a:endParaRPr lang="es-DO" sz="2000">
            <a:effectLst/>
          </a:endParaRPr>
        </a:p>
        <a:p>
          <a:endParaRPr lang="en-US" sz="12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en-US" sz="1200" b="0" baseline="0">
              <a:solidFill>
                <a:schemeClr val="dk1"/>
              </a:solidFill>
              <a:effectLst/>
              <a:latin typeface="+mn-lt"/>
              <a:ea typeface="+mn-ea"/>
              <a:cs typeface="+mn-cs"/>
            </a:rPr>
            <a:t>Relación de pagos a Proveedores en el mes de marzo, 2024.</a:t>
          </a:r>
          <a:endParaRPr lang="es-DO" sz="1200" b="0">
            <a:effectLst/>
          </a:endParaRPr>
        </a:p>
        <a:p>
          <a:endParaRPr lang="en-US" sz="1400" baseline="0">
            <a:solidFill>
              <a:schemeClr val="dk1"/>
            </a:solidFill>
            <a:effectLst/>
            <a:latin typeface="+mn-lt"/>
            <a:ea typeface="+mn-ea"/>
            <a:cs typeface="+mn-cs"/>
          </a:endParaRPr>
        </a:p>
      </xdr:txBody>
    </xdr:sp>
    <xdr:clientData/>
  </xdr:twoCellAnchor>
  <xdr:twoCellAnchor editAs="oneCell">
    <xdr:from>
      <xdr:col>1</xdr:col>
      <xdr:colOff>2966509</xdr:colOff>
      <xdr:row>2</xdr:row>
      <xdr:rowOff>82973</xdr:rowOff>
    </xdr:from>
    <xdr:to>
      <xdr:col>2</xdr:col>
      <xdr:colOff>863601</xdr:colOff>
      <xdr:row>10</xdr:row>
      <xdr:rowOff>80194</xdr:rowOff>
    </xdr:to>
    <xdr:pic>
      <xdr:nvPicPr>
        <xdr:cNvPr id="6" name="Imagen 5">
          <a:extLst>
            <a:ext uri="{FF2B5EF4-FFF2-40B4-BE49-F238E27FC236}">
              <a16:creationId xmlns:a16="http://schemas.microsoft.com/office/drawing/2014/main" id="{F7A17B90-33D1-4415-8652-3E106A20EE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80442" y="455506"/>
          <a:ext cx="1368426" cy="1487354"/>
        </a:xfrm>
        <a:prstGeom prst="rect">
          <a:avLst/>
        </a:prstGeom>
      </xdr:spPr>
    </xdr:pic>
    <xdr:clientData/>
  </xdr:twoCellAnchor>
  <xdr:twoCellAnchor editAs="oneCell">
    <xdr:from>
      <xdr:col>0</xdr:col>
      <xdr:colOff>572559</xdr:colOff>
      <xdr:row>2</xdr:row>
      <xdr:rowOff>76624</xdr:rowOff>
    </xdr:from>
    <xdr:to>
      <xdr:col>1</xdr:col>
      <xdr:colOff>1525059</xdr:colOff>
      <xdr:row>10</xdr:row>
      <xdr:rowOff>152824</xdr:rowOff>
    </xdr:to>
    <xdr:pic>
      <xdr:nvPicPr>
        <xdr:cNvPr id="2" name="Imagen 1" descr="Interfaz de usuario gráfica&#10;&#10;Descripción generada automáticamente">
          <a:extLst>
            <a:ext uri="{FF2B5EF4-FFF2-40B4-BE49-F238E27FC236}">
              <a16:creationId xmlns:a16="http://schemas.microsoft.com/office/drawing/2014/main" id="{9593B782-381C-4B64-AE0F-21D58F9D32CD}"/>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273" t="2997" r="38279" b="73019"/>
        <a:stretch/>
      </xdr:blipFill>
      <xdr:spPr bwMode="auto">
        <a:xfrm>
          <a:off x="572559" y="449157"/>
          <a:ext cx="2366433" cy="1566333"/>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8"/>
  <sheetViews>
    <sheetView tabSelected="1" zoomScale="90" zoomScaleNormal="90" workbookViewId="0">
      <selection activeCell="C58" sqref="C58"/>
    </sheetView>
  </sheetViews>
  <sheetFormatPr baseColWidth="10" defaultColWidth="11" defaultRowHeight="14.4"/>
  <cols>
    <col min="1" max="1" width="20.5546875" customWidth="1"/>
    <col min="2" max="2" width="50.5546875" customWidth="1"/>
    <col min="3" max="3" width="14" style="5" customWidth="1"/>
    <col min="4" max="4" width="15" customWidth="1"/>
    <col min="5" max="5" width="12.6640625" style="2" customWidth="1"/>
    <col min="6" max="6" width="15.88671875" style="3" customWidth="1"/>
    <col min="7" max="7" width="12.88671875" customWidth="1"/>
    <col min="8" max="8" width="17.44140625" style="4" customWidth="1"/>
    <col min="9" max="9" width="12.44140625" style="6" customWidth="1"/>
    <col min="10" max="10" width="15.5546875" style="7" customWidth="1"/>
    <col min="12" max="12" width="12.109375" bestFit="1" customWidth="1"/>
  </cols>
  <sheetData>
    <row r="1" spans="1:12" ht="15" thickBot="1"/>
    <row r="2" spans="1:12">
      <c r="A2" s="70"/>
      <c r="B2" s="71"/>
      <c r="C2" s="72"/>
      <c r="D2" s="71"/>
      <c r="E2" s="73"/>
      <c r="F2" s="74"/>
      <c r="G2" s="71"/>
      <c r="H2" s="75"/>
      <c r="I2" s="76"/>
      <c r="J2" s="77"/>
    </row>
    <row r="3" spans="1:12">
      <c r="A3" s="78"/>
      <c r="F3" s="79"/>
      <c r="H3" s="10"/>
      <c r="I3" s="80"/>
      <c r="J3" s="81"/>
    </row>
    <row r="4" spans="1:12">
      <c r="A4" s="78"/>
      <c r="F4" s="79"/>
      <c r="H4" s="10"/>
      <c r="I4" s="80"/>
      <c r="J4" s="81"/>
    </row>
    <row r="5" spans="1:12">
      <c r="A5" s="78"/>
      <c r="F5" s="79"/>
      <c r="H5" s="10"/>
      <c r="I5" s="80"/>
      <c r="J5" s="81"/>
    </row>
    <row r="6" spans="1:12">
      <c r="A6" s="78"/>
      <c r="F6" s="79"/>
      <c r="H6" s="10"/>
      <c r="I6" s="80"/>
      <c r="J6" s="81"/>
    </row>
    <row r="7" spans="1:12">
      <c r="A7" s="78"/>
      <c r="F7" s="79"/>
      <c r="H7" s="10"/>
      <c r="I7" s="80"/>
      <c r="J7" s="81"/>
    </row>
    <row r="8" spans="1:12">
      <c r="A8" s="78"/>
      <c r="F8" s="79"/>
      <c r="H8" s="10"/>
      <c r="I8" s="80"/>
      <c r="J8" s="81"/>
    </row>
    <row r="9" spans="1:12">
      <c r="A9" s="78"/>
      <c r="F9" s="79"/>
      <c r="H9" s="10"/>
      <c r="I9" s="80"/>
      <c r="J9" s="81"/>
    </row>
    <row r="10" spans="1:12">
      <c r="A10" s="78"/>
      <c r="F10" s="79"/>
      <c r="H10" s="10"/>
      <c r="I10" s="80"/>
      <c r="J10" s="81"/>
    </row>
    <row r="11" spans="1:12">
      <c r="A11" s="78"/>
      <c r="F11" s="79"/>
      <c r="H11" s="10"/>
      <c r="I11" s="80"/>
      <c r="J11" s="81"/>
    </row>
    <row r="12" spans="1:12" s="1" customFormat="1" ht="51.75" customHeight="1">
      <c r="A12" s="82" t="s">
        <v>0</v>
      </c>
      <c r="B12" s="12" t="s">
        <v>1</v>
      </c>
      <c r="C12" s="13" t="s">
        <v>2</v>
      </c>
      <c r="D12" s="14" t="s">
        <v>3</v>
      </c>
      <c r="E12" s="15" t="s">
        <v>4</v>
      </c>
      <c r="F12" s="16" t="s">
        <v>5</v>
      </c>
      <c r="G12" s="14" t="s">
        <v>6</v>
      </c>
      <c r="H12" s="20" t="s">
        <v>7</v>
      </c>
      <c r="I12" s="19" t="s">
        <v>11</v>
      </c>
      <c r="J12" s="83" t="s">
        <v>8</v>
      </c>
    </row>
    <row r="13" spans="1:12" s="1" customFormat="1" ht="63" customHeight="1">
      <c r="A13" s="84" t="s">
        <v>15</v>
      </c>
      <c r="B13" s="39" t="s">
        <v>24</v>
      </c>
      <c r="C13" s="40" t="s">
        <v>31</v>
      </c>
      <c r="D13" s="45" t="s">
        <v>39</v>
      </c>
      <c r="E13" s="18">
        <v>45292</v>
      </c>
      <c r="F13" s="27">
        <v>75520</v>
      </c>
      <c r="G13" s="37" t="s">
        <v>14</v>
      </c>
      <c r="H13" s="44">
        <v>57600</v>
      </c>
      <c r="I13" s="21" t="s">
        <v>12</v>
      </c>
      <c r="J13" s="85" t="s">
        <v>66</v>
      </c>
      <c r="K13" s="9"/>
      <c r="L13" s="9"/>
    </row>
    <row r="14" spans="1:12" s="1" customFormat="1" ht="45" customHeight="1">
      <c r="A14" s="84" t="s">
        <v>16</v>
      </c>
      <c r="B14" s="39" t="s">
        <v>25</v>
      </c>
      <c r="C14" s="25" t="s">
        <v>32</v>
      </c>
      <c r="D14" s="24" t="s">
        <v>43</v>
      </c>
      <c r="E14" s="18">
        <v>45265</v>
      </c>
      <c r="F14" s="27">
        <v>172289.99</v>
      </c>
      <c r="G14" s="37" t="s">
        <v>14</v>
      </c>
      <c r="H14" s="44">
        <v>157105.10999999999</v>
      </c>
      <c r="I14" s="21" t="s">
        <v>12</v>
      </c>
      <c r="J14" s="85" t="s">
        <v>40</v>
      </c>
      <c r="K14" s="9"/>
    </row>
    <row r="15" spans="1:12" s="1" customFormat="1" ht="66.75" customHeight="1">
      <c r="A15" s="84" t="s">
        <v>18</v>
      </c>
      <c r="B15" s="39" t="s">
        <v>26</v>
      </c>
      <c r="C15" s="40" t="s">
        <v>34</v>
      </c>
      <c r="D15" s="45" t="s">
        <v>44</v>
      </c>
      <c r="E15" s="18">
        <v>45355</v>
      </c>
      <c r="F15" s="27">
        <v>112926</v>
      </c>
      <c r="G15" s="37" t="s">
        <v>17</v>
      </c>
      <c r="H15" s="44">
        <v>86130</v>
      </c>
      <c r="I15" s="21" t="s">
        <v>12</v>
      </c>
      <c r="J15" s="85" t="s">
        <v>66</v>
      </c>
      <c r="K15" s="9"/>
    </row>
    <row r="16" spans="1:12" s="1" customFormat="1" ht="62.25" customHeight="1">
      <c r="A16" s="84" t="s">
        <v>19</v>
      </c>
      <c r="B16" s="39" t="s">
        <v>27</v>
      </c>
      <c r="C16" s="25" t="s">
        <v>35</v>
      </c>
      <c r="D16" s="24" t="s">
        <v>45</v>
      </c>
      <c r="E16" s="18">
        <v>45341</v>
      </c>
      <c r="F16" s="27">
        <v>101657</v>
      </c>
      <c r="G16" s="38">
        <v>45358</v>
      </c>
      <c r="H16" s="46">
        <v>92697.4</v>
      </c>
      <c r="I16" s="21" t="s">
        <v>12</v>
      </c>
      <c r="J16" s="85" t="s">
        <v>40</v>
      </c>
      <c r="K16" s="48"/>
    </row>
    <row r="17" spans="1:12" s="1" customFormat="1" ht="42" customHeight="1">
      <c r="A17" s="86" t="s">
        <v>20</v>
      </c>
      <c r="B17" s="32" t="s">
        <v>28</v>
      </c>
      <c r="C17" s="26" t="s">
        <v>33</v>
      </c>
      <c r="D17" s="24" t="s">
        <v>46</v>
      </c>
      <c r="E17" s="18">
        <v>45352</v>
      </c>
      <c r="F17" s="27">
        <v>309688.5</v>
      </c>
      <c r="G17" s="38">
        <v>45358</v>
      </c>
      <c r="H17" s="47">
        <v>294204.07</v>
      </c>
      <c r="I17" s="21" t="s">
        <v>12</v>
      </c>
      <c r="J17" s="85" t="s">
        <v>66</v>
      </c>
      <c r="K17" s="49"/>
    </row>
    <row r="18" spans="1:12" s="1" customFormat="1" ht="55.5" customHeight="1">
      <c r="A18" s="87" t="s">
        <v>21</v>
      </c>
      <c r="B18" s="41" t="s">
        <v>29</v>
      </c>
      <c r="C18" s="43" t="s">
        <v>36</v>
      </c>
      <c r="D18" s="88" t="s">
        <v>48</v>
      </c>
      <c r="E18" s="30">
        <v>45332</v>
      </c>
      <c r="F18" s="29">
        <v>44840</v>
      </c>
      <c r="G18" s="89">
        <v>45358</v>
      </c>
      <c r="H18" s="22">
        <v>42940</v>
      </c>
      <c r="I18" s="31" t="s">
        <v>12</v>
      </c>
      <c r="J18" s="85" t="s">
        <v>66</v>
      </c>
      <c r="K18" s="9"/>
      <c r="L18" s="28"/>
    </row>
    <row r="19" spans="1:12" s="1" customFormat="1" ht="75.75" customHeight="1">
      <c r="A19" s="90" t="s">
        <v>22</v>
      </c>
      <c r="B19" s="42" t="s">
        <v>30</v>
      </c>
      <c r="C19" s="33" t="s">
        <v>37</v>
      </c>
      <c r="D19" s="45" t="s">
        <v>47</v>
      </c>
      <c r="E19" s="18">
        <v>45306</v>
      </c>
      <c r="F19" s="34">
        <v>79827</v>
      </c>
      <c r="G19" s="18">
        <v>45358</v>
      </c>
      <c r="H19" s="50">
        <v>76444.5</v>
      </c>
      <c r="I19" s="31" t="s">
        <v>12</v>
      </c>
      <c r="J19" s="85" t="s">
        <v>66</v>
      </c>
      <c r="K19" s="9"/>
      <c r="L19" s="28"/>
    </row>
    <row r="20" spans="1:12" s="1" customFormat="1" ht="53.25" customHeight="1">
      <c r="A20" s="91" t="s">
        <v>23</v>
      </c>
      <c r="B20" s="53" t="s">
        <v>41</v>
      </c>
      <c r="C20" s="54" t="s">
        <v>38</v>
      </c>
      <c r="D20" s="24" t="s">
        <v>42</v>
      </c>
      <c r="E20" s="18">
        <v>45343</v>
      </c>
      <c r="F20" s="51">
        <v>107970</v>
      </c>
      <c r="G20" s="18">
        <v>45359</v>
      </c>
      <c r="H20" s="52">
        <v>103395</v>
      </c>
      <c r="I20" s="31" t="s">
        <v>12</v>
      </c>
      <c r="J20" s="85" t="s">
        <v>59</v>
      </c>
      <c r="K20" s="9"/>
      <c r="L20" s="28"/>
    </row>
    <row r="21" spans="1:12" s="1" customFormat="1" ht="75.75" customHeight="1">
      <c r="A21" s="92" t="s">
        <v>49</v>
      </c>
      <c r="B21" s="56" t="s">
        <v>50</v>
      </c>
      <c r="C21" s="33" t="s">
        <v>51</v>
      </c>
      <c r="D21" s="60" t="s">
        <v>52</v>
      </c>
      <c r="E21" s="18">
        <v>45358</v>
      </c>
      <c r="F21" s="34">
        <v>4720000</v>
      </c>
      <c r="G21" s="57">
        <v>45362</v>
      </c>
      <c r="H21" s="59">
        <v>4520000</v>
      </c>
      <c r="I21" s="21" t="s">
        <v>12</v>
      </c>
      <c r="J21" s="85" t="s">
        <v>91</v>
      </c>
      <c r="K21" s="9"/>
      <c r="L21" s="28"/>
    </row>
    <row r="22" spans="1:12" s="1" customFormat="1" ht="65.25" customHeight="1">
      <c r="A22" s="93" t="s">
        <v>53</v>
      </c>
      <c r="B22" s="55" t="s">
        <v>55</v>
      </c>
      <c r="C22" s="33" t="s">
        <v>57</v>
      </c>
      <c r="D22" s="60" t="s">
        <v>63</v>
      </c>
      <c r="E22" s="18">
        <v>45345</v>
      </c>
      <c r="F22" s="34">
        <v>202960</v>
      </c>
      <c r="G22" s="57" t="s">
        <v>62</v>
      </c>
      <c r="H22" s="59">
        <v>194488.8</v>
      </c>
      <c r="I22" s="21" t="s">
        <v>12</v>
      </c>
      <c r="J22" s="85" t="s">
        <v>67</v>
      </c>
      <c r="K22" s="9"/>
      <c r="L22" s="28"/>
    </row>
    <row r="23" spans="1:12" s="1" customFormat="1" ht="51.75" customHeight="1">
      <c r="A23" s="94" t="s">
        <v>54</v>
      </c>
      <c r="B23" s="55" t="s">
        <v>56</v>
      </c>
      <c r="C23" s="33" t="s">
        <v>58</v>
      </c>
      <c r="D23" s="60" t="s">
        <v>64</v>
      </c>
      <c r="E23" s="18">
        <v>45341</v>
      </c>
      <c r="F23" s="34">
        <v>232081.22</v>
      </c>
      <c r="G23" s="57">
        <v>45366</v>
      </c>
      <c r="H23" s="59">
        <v>222247.27</v>
      </c>
      <c r="I23" s="21" t="s">
        <v>12</v>
      </c>
      <c r="J23" s="85" t="s">
        <v>67</v>
      </c>
      <c r="K23" s="9"/>
      <c r="L23" s="28"/>
    </row>
    <row r="24" spans="1:12" s="1" customFormat="1" ht="42" customHeight="1">
      <c r="A24" s="95" t="s">
        <v>54</v>
      </c>
      <c r="B24" s="55" t="s">
        <v>61</v>
      </c>
      <c r="C24" s="33" t="s">
        <v>60</v>
      </c>
      <c r="D24" s="60" t="s">
        <v>65</v>
      </c>
      <c r="E24" s="18">
        <v>45331</v>
      </c>
      <c r="F24" s="34">
        <v>194826.8</v>
      </c>
      <c r="G24" s="57">
        <v>45369</v>
      </c>
      <c r="H24" s="59">
        <v>186488.8</v>
      </c>
      <c r="I24" s="21" t="s">
        <v>12</v>
      </c>
      <c r="J24" s="85" t="s">
        <v>40</v>
      </c>
      <c r="K24" s="9"/>
      <c r="L24" s="28"/>
    </row>
    <row r="25" spans="1:12" s="1" customFormat="1" ht="54" customHeight="1">
      <c r="A25" s="96" t="s">
        <v>69</v>
      </c>
      <c r="B25" s="61" t="s">
        <v>70</v>
      </c>
      <c r="C25" s="33" t="s">
        <v>71</v>
      </c>
      <c r="D25" s="24" t="s">
        <v>68</v>
      </c>
      <c r="E25" s="18">
        <v>45363</v>
      </c>
      <c r="F25" s="34">
        <v>233196.65</v>
      </c>
      <c r="G25" s="57">
        <v>45377</v>
      </c>
      <c r="H25" s="59">
        <v>223315.44</v>
      </c>
      <c r="I25" s="21" t="s">
        <v>12</v>
      </c>
      <c r="J25" s="85" t="s">
        <v>40</v>
      </c>
      <c r="K25" s="9"/>
      <c r="L25" s="28"/>
    </row>
    <row r="26" spans="1:12" s="1" customFormat="1" ht="64.5" customHeight="1">
      <c r="A26" s="97" t="s">
        <v>15</v>
      </c>
      <c r="B26" s="61" t="s">
        <v>76</v>
      </c>
      <c r="C26" s="33" t="s">
        <v>72</v>
      </c>
      <c r="D26" s="24" t="s">
        <v>73</v>
      </c>
      <c r="E26" s="18">
        <v>45365</v>
      </c>
      <c r="F26" s="34">
        <v>41536</v>
      </c>
      <c r="G26" s="57">
        <v>45377</v>
      </c>
      <c r="H26" s="59">
        <v>31680</v>
      </c>
      <c r="I26" s="21" t="s">
        <v>12</v>
      </c>
      <c r="J26" s="85" t="s">
        <v>40</v>
      </c>
      <c r="K26" s="9"/>
      <c r="L26" s="9"/>
    </row>
    <row r="27" spans="1:12" s="1" customFormat="1" ht="39" customHeight="1">
      <c r="A27" s="94" t="s">
        <v>74</v>
      </c>
      <c r="B27" s="55" t="s">
        <v>81</v>
      </c>
      <c r="C27" s="33" t="s">
        <v>77</v>
      </c>
      <c r="D27" s="98" t="s">
        <v>84</v>
      </c>
      <c r="E27" s="18">
        <v>45362</v>
      </c>
      <c r="F27" s="63">
        <v>48559.360000000001</v>
      </c>
      <c r="G27" s="57">
        <v>45377</v>
      </c>
      <c r="H27" s="59">
        <v>44279.55</v>
      </c>
      <c r="I27" s="21" t="s">
        <v>12</v>
      </c>
      <c r="J27" s="85" t="s">
        <v>40</v>
      </c>
      <c r="K27" s="65"/>
      <c r="L27" s="9"/>
    </row>
    <row r="28" spans="1:12" s="1" customFormat="1" ht="53.25" customHeight="1">
      <c r="A28" s="94" t="s">
        <v>21</v>
      </c>
      <c r="B28" s="55" t="s">
        <v>82</v>
      </c>
      <c r="C28" s="33" t="s">
        <v>78</v>
      </c>
      <c r="D28" s="66" t="s">
        <v>85</v>
      </c>
      <c r="E28" s="18" t="s">
        <v>80</v>
      </c>
      <c r="F28" s="63">
        <v>44840</v>
      </c>
      <c r="G28" s="57">
        <v>45377</v>
      </c>
      <c r="H28" s="59">
        <v>42940</v>
      </c>
      <c r="I28" s="21" t="s">
        <v>12</v>
      </c>
      <c r="J28" s="85" t="s">
        <v>40</v>
      </c>
      <c r="K28" s="9"/>
      <c r="L28" s="9"/>
    </row>
    <row r="29" spans="1:12" s="1" customFormat="1" ht="57" customHeight="1">
      <c r="A29" s="84" t="s">
        <v>75</v>
      </c>
      <c r="B29" s="62" t="s">
        <v>83</v>
      </c>
      <c r="C29" s="33" t="s">
        <v>79</v>
      </c>
      <c r="D29" s="98" t="s">
        <v>86</v>
      </c>
      <c r="E29" s="18">
        <v>45366</v>
      </c>
      <c r="F29" s="64">
        <v>40887</v>
      </c>
      <c r="G29" s="57">
        <v>45377</v>
      </c>
      <c r="H29" s="59">
        <v>39154.5</v>
      </c>
      <c r="I29" s="21" t="s">
        <v>12</v>
      </c>
      <c r="J29" s="85" t="s">
        <v>40</v>
      </c>
      <c r="K29" s="9"/>
      <c r="L29" s="67"/>
    </row>
    <row r="30" spans="1:12" s="1" customFormat="1" ht="75" customHeight="1" thickBot="1">
      <c r="A30" s="90" t="s">
        <v>87</v>
      </c>
      <c r="B30" s="68" t="s">
        <v>88</v>
      </c>
      <c r="C30" s="33" t="s">
        <v>89</v>
      </c>
      <c r="D30" s="24" t="s">
        <v>90</v>
      </c>
      <c r="E30" s="18">
        <v>45350</v>
      </c>
      <c r="F30" s="69">
        <v>230395</v>
      </c>
      <c r="G30" s="57">
        <v>45378</v>
      </c>
      <c r="H30" s="69">
        <v>210089</v>
      </c>
      <c r="I30" s="21" t="s">
        <v>12</v>
      </c>
      <c r="J30" s="85" t="s">
        <v>40</v>
      </c>
      <c r="K30" s="9"/>
      <c r="L30" s="9"/>
    </row>
    <row r="31" spans="1:12" ht="21" customHeight="1" thickBot="1">
      <c r="A31" s="134" t="s">
        <v>13</v>
      </c>
      <c r="B31" s="135"/>
      <c r="C31" s="135"/>
      <c r="D31" s="135"/>
      <c r="E31" s="135"/>
      <c r="F31" s="23">
        <f>SUM(F13:F30)</f>
        <v>6994000.5200000005</v>
      </c>
      <c r="G31" s="36"/>
      <c r="H31" s="35">
        <f>SUM(H13:H30)</f>
        <v>6625199.4399999995</v>
      </c>
      <c r="I31" s="58"/>
      <c r="J31" s="99"/>
    </row>
    <row r="32" spans="1:12" ht="13.5" customHeight="1" thickTop="1">
      <c r="A32" s="100"/>
      <c r="B32" s="101"/>
      <c r="C32" s="102"/>
      <c r="D32" s="103"/>
      <c r="E32" s="104"/>
      <c r="F32" s="105"/>
      <c r="G32" s="106"/>
      <c r="H32" s="107"/>
      <c r="I32" s="17"/>
      <c r="J32" s="108"/>
    </row>
    <row r="33" spans="1:10" ht="13.5" customHeight="1">
      <c r="A33" s="100"/>
      <c r="B33" s="101"/>
      <c r="C33" s="102"/>
      <c r="D33" s="103"/>
      <c r="E33" s="104"/>
      <c r="F33" s="105"/>
      <c r="G33" s="106"/>
      <c r="H33" s="107"/>
      <c r="I33" s="17"/>
      <c r="J33" s="108"/>
    </row>
    <row r="34" spans="1:10" ht="13.5" customHeight="1">
      <c r="A34" s="109"/>
      <c r="B34" s="9"/>
      <c r="C34" s="102"/>
      <c r="D34" s="103"/>
      <c r="E34" s="104"/>
      <c r="F34" s="105"/>
      <c r="G34" s="106"/>
      <c r="H34" s="9"/>
      <c r="I34" s="17"/>
      <c r="J34" s="108"/>
    </row>
    <row r="35" spans="1:10" ht="16.5" customHeight="1">
      <c r="A35" s="110"/>
      <c r="B35" s="111"/>
      <c r="C35" s="112"/>
      <c r="D35" s="113"/>
      <c r="E35" s="114"/>
      <c r="F35" s="115"/>
      <c r="G35" s="113"/>
      <c r="H35" s="116"/>
      <c r="I35" s="117"/>
      <c r="J35" s="118"/>
    </row>
    <row r="36" spans="1:10">
      <c r="A36" s="131" t="s">
        <v>10</v>
      </c>
      <c r="B36" s="132"/>
      <c r="C36" s="132"/>
      <c r="D36" s="132"/>
      <c r="E36" s="132"/>
      <c r="F36" s="132"/>
      <c r="G36" s="132"/>
      <c r="H36" s="132"/>
      <c r="I36" s="132"/>
      <c r="J36" s="133"/>
    </row>
    <row r="37" spans="1:10">
      <c r="A37" s="128" t="s">
        <v>9</v>
      </c>
      <c r="B37" s="129"/>
      <c r="C37" s="129"/>
      <c r="D37" s="129"/>
      <c r="E37" s="129"/>
      <c r="F37" s="129"/>
      <c r="G37" s="129"/>
      <c r="H37" s="129"/>
      <c r="I37" s="129"/>
      <c r="J37" s="130"/>
    </row>
    <row r="38" spans="1:10" ht="24" customHeight="1" thickBot="1">
      <c r="A38" s="119"/>
      <c r="B38" s="120"/>
      <c r="C38" s="121"/>
      <c r="D38" s="122"/>
      <c r="E38" s="123"/>
      <c r="F38" s="124"/>
      <c r="G38" s="122"/>
      <c r="H38" s="125"/>
      <c r="I38" s="126"/>
      <c r="J38" s="127"/>
    </row>
    <row r="39" spans="1:10" ht="17.25" customHeight="1">
      <c r="B39" s="8"/>
      <c r="H39" s="11"/>
    </row>
    <row r="40" spans="1:10" ht="23.25" customHeight="1">
      <c r="B40" s="8"/>
    </row>
    <row r="41" spans="1:10" ht="23.25" customHeight="1">
      <c r="B41" s="8"/>
    </row>
    <row r="42" spans="1:10">
      <c r="B42" s="8"/>
    </row>
    <row r="43" spans="1:10">
      <c r="B43" s="8"/>
    </row>
    <row r="44" spans="1:10">
      <c r="B44" s="8"/>
    </row>
    <row r="45" spans="1:10">
      <c r="B45" s="8"/>
    </row>
    <row r="46" spans="1:10">
      <c r="B46" s="8"/>
    </row>
    <row r="47" spans="1:10">
      <c r="B47" s="8"/>
    </row>
    <row r="48" spans="1:10">
      <c r="B48" s="8"/>
    </row>
  </sheetData>
  <mergeCells count="3">
    <mergeCell ref="A37:J37"/>
    <mergeCell ref="A36:J36"/>
    <mergeCell ref="A31:E31"/>
  </mergeCells>
  <phoneticPr fontId="13" type="noConversion"/>
  <pageMargins left="0.39370078740157483" right="0" top="1.3779527559055118" bottom="0.74803149606299213" header="0.31496062992125984" footer="0.31496062992125984"/>
  <pageSetup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PAGOS PROVEEDORES MARZO 2024</vt:lpstr>
      <vt:lpstr>'PAGOS PROVEEDORES MARZO 2024'!Área_de_impresión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Agustin Aguero Ulloa</dc:creator>
  <cp:lastModifiedBy>Luis Oscar Oviedo Vásquez</cp:lastModifiedBy>
  <cp:lastPrinted>2024-02-02T13:02:33Z</cp:lastPrinted>
  <dcterms:created xsi:type="dcterms:W3CDTF">2017-09-27T15:14:00Z</dcterms:created>
  <dcterms:modified xsi:type="dcterms:W3CDTF">2024-04-04T14:06:56Z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2058-11.2.0.10223</vt:lpwstr>
  </property>
</Properties>
</file>