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mc:AlternateContent xmlns:mc="http://schemas.openxmlformats.org/markup-compatibility/2006">
    <mc:Choice Requires="x15">
      <x15ac:absPath xmlns:x15ac="http://schemas.microsoft.com/office/spreadsheetml/2010/11/ac" url="\\10.0.0.4\oai\OAI ACTUAL\PARA SUBIR\EJECUCION FEBRERO 2024\"/>
    </mc:Choice>
  </mc:AlternateContent>
  <xr:revisionPtr revIDLastSave="0" documentId="13_ncr:1_{65FA4676-C48B-42BE-9286-28E900F14A88}" xr6:coauthVersionLast="47" xr6:coauthVersionMax="47" xr10:uidLastSave="{00000000-0000-0000-0000-000000000000}"/>
  <bookViews>
    <workbookView xWindow="-108" yWindow="-108" windowWidth="23256" windowHeight="12576" xr2:uid="{00000000-000D-0000-FFFF-FFFF00000000}"/>
  </bookViews>
  <sheets>
    <sheet name="PAGOS PROVEEDORES" sheetId="1" r:id="rId1"/>
  </sheets>
  <definedNames>
    <definedName name="_xlnm.Print_Area" localSheetId="0">'PAGOS PROVEEDORES'!$A$2:$J$36</definedName>
    <definedName name="incBuyerDossierDetaillnkRequestName" localSheetId="0">'PAGOS PROVEEDORES'!#REF!</definedName>
    <definedName name="incBuyerDossierDetaillnkRequestReference" localSheetId="0">'PAGOS PROVEEDORES'!#REF!</definedName>
    <definedName name="incBuyerDossierDetaillnkRequestReferenceNewTab" localSheetId="0">'PAGOS PROVEEDORES'!#REF!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31" i="1" l="1"/>
  <c r="F31" i="1"/>
</calcChain>
</file>

<file path=xl/sharedStrings.xml><?xml version="1.0" encoding="utf-8"?>
<sst xmlns="http://schemas.openxmlformats.org/spreadsheetml/2006/main" count="128" uniqueCount="94">
  <si>
    <t>PROVEEDOR</t>
  </si>
  <si>
    <t>CONCEPTO</t>
  </si>
  <si>
    <t>FACTURA No.</t>
  </si>
  <si>
    <t>NCF GUBERNAMENTAL</t>
  </si>
  <si>
    <t>FECHA DE FACTURA</t>
  </si>
  <si>
    <t>MONTO FACTURADO</t>
  </si>
  <si>
    <t>FECHA FIN FACTURA</t>
  </si>
  <si>
    <t>MONTO PAGADO A LA FECHA</t>
  </si>
  <si>
    <t>ESTADO</t>
  </si>
  <si>
    <t>Encargado Departamento Financiero</t>
  </si>
  <si>
    <t>Lic. Elvi Antonio de la Rosa Peña</t>
  </si>
  <si>
    <t>PENDIENTE</t>
  </si>
  <si>
    <t>0.00</t>
  </si>
  <si>
    <t xml:space="preserve">TOTAL </t>
  </si>
  <si>
    <t>AVALON INVERSIONES AVIN SRL</t>
  </si>
  <si>
    <t>ANDRES PEGUERO SANCHEZ</t>
  </si>
  <si>
    <t>Plaza Perla Mar, SRL</t>
  </si>
  <si>
    <t>ALBEN RAFAEL HERNANDEZ FELIX</t>
  </si>
  <si>
    <t>LUISA MARILYN RAMIREZ</t>
  </si>
  <si>
    <t>PENDIENTE DE RECIBIR EN CONTRALORIA</t>
  </si>
  <si>
    <t>FACT.0070 D/F 08/01//2024, ALQUILER DE LOCAL 205, UBICADO EN LA CHARLES DE GAUKLE NO. 181, EL CUAL ALOJA LAS OFICINAS DE LA DIRECCION ZONA METROPOLITANA II, CORRESP. A ENERO 2024. LIB.77</t>
  </si>
  <si>
    <t>FACT.NO.0105 D/F 04/01/2024, ALQUILER DEL LOCAL UBICADO EN LA CALLE EL PORTAL NO.03, CASI ESQ. INDEPENDENCIA KM.6 1/2 EL CUAL ALOJA LAS OFICINAS DE LA INSTITUCION, CORESP. A DICIEMBRE 2023. LIB.79</t>
  </si>
  <si>
    <t>FACT. NO. 0339 D/F 03/01/2024, ALQUILER DEL LOCAL UBICADO EN LA  AV, FRANCISCO ALBERTO CAAMAÑO DEÑO NO.33, EN SAN PEDRO DE MACORIS, EL CUAL ALOJA LAS OFICINAS DE INEFI, CORRESPONDIENTE AL MES DE  ENERO 2024. LIB. 81</t>
  </si>
  <si>
    <t>FACT. NO.0034 D/F 05/01/2024, ALQUILER DEL LOCAL COMERCIAL DE 50MTS2, EN LA  AV. ANTONIO GUZMAN FERNANDEZ, TORRE RIO EN SAN FRANCISCO DE MACORIS ,  PROV. DUARTE, EL CUAL  ALOJA  LA OFICINA REGIONAL DEL INEFI CORRESPONDIENTE AL MES  DE ENERO 2024. LIB. 88</t>
  </si>
  <si>
    <t>0070</t>
  </si>
  <si>
    <t>0105</t>
  </si>
  <si>
    <t>0339</t>
  </si>
  <si>
    <t>0034</t>
  </si>
  <si>
    <t>0069</t>
  </si>
  <si>
    <t>B1500000069</t>
  </si>
  <si>
    <t>B1500000070</t>
  </si>
  <si>
    <t>B1500000105</t>
  </si>
  <si>
    <t>B1500000339</t>
  </si>
  <si>
    <t>B1500000034</t>
  </si>
  <si>
    <t>FACT.NO.0069 D/F 06/12/2023, POR SUPLIR LOS SERVICIOS DE HONORARIOS PROFESIONALES DE LAS NOTARIZACIONES DE 18 CONTRATOS DE LA INSTITUCION. LIB. 138</t>
  </si>
  <si>
    <t>31536</t>
  </si>
  <si>
    <t>HUMANOS SEGUROS SA</t>
  </si>
  <si>
    <t>B15000031536</t>
  </si>
  <si>
    <t>CONCILAIDO</t>
  </si>
  <si>
    <t>FACT. 31536 D/F 01/02/2024, SERVICIOS DE SEGURO COMPLEMENTARIO DEL PERSONAL DE LA INSTITUCION CORRESPONDIENTE A FEBRERO 2024. LIB. 182</t>
  </si>
  <si>
    <t>FACT.NO.0106 D/F 01/02/2024, ALQUILER DEL LOCAL UBICADO EN LA CALLE EL PORTAL NO. 03, CASI ESQ. INDEPENDENCIA, KM 6 1/2, D.N. EN CUAL ALOJA OFICINAS DE LA INSTITUCION, CORRESPONDIENTE AL MES DE ENERO 2024.LIB. 184</t>
  </si>
  <si>
    <t>FACT. NO. E450000034463 D/F 27/01/2024 CORRESP. A LOS SERVICIOS DE LOS PLANES FLOTA LIBRE 30 UNIDADES Y RENTA MULTIPLAN POST-PAGO DEL MES DE ENERO 2024.LIB. 187</t>
  </si>
  <si>
    <t>FACT. 45883 D/F 29/11/2023 POR RENOVACION DE LA POLIZA DE SEGURO #2-2-502-0150108 CON UN PERIODO DE VIGENCIA DEL  27/12/2023 AL 27/12/2024,  FLOTILLA DE  VEHICULOS DEL INEFI.LIB. 185</t>
  </si>
  <si>
    <t>SEGUROS RESERVAS, SA</t>
  </si>
  <si>
    <t>COMPAÑÍA DOMINICANA DE  TELEFONOS C POR A</t>
  </si>
  <si>
    <t>0106</t>
  </si>
  <si>
    <t>45883</t>
  </si>
  <si>
    <t xml:space="preserve"> E450000034463</t>
  </si>
  <si>
    <t>34463</t>
  </si>
  <si>
    <t>B1500000106</t>
  </si>
  <si>
    <t>B1500045883</t>
  </si>
  <si>
    <t>CONCILIADO</t>
  </si>
  <si>
    <t>Universidad Iberoamericana, INC</t>
  </si>
  <si>
    <t>Experiencia y Servicios Expeyser, SRL</t>
  </si>
  <si>
    <t>Multiservicios Paula, SRL</t>
  </si>
  <si>
    <t>Zull Plaza SRL</t>
  </si>
  <si>
    <t>Consorcio Areche Castillo, SRL</t>
  </si>
  <si>
    <t>EG Kitchen Detailing, SRL</t>
  </si>
  <si>
    <t>EVS Films Producción, SRL</t>
  </si>
  <si>
    <t>1765</t>
  </si>
  <si>
    <t>0107</t>
  </si>
  <si>
    <t>0023</t>
  </si>
  <si>
    <t>0241</t>
  </si>
  <si>
    <t>0125</t>
  </si>
  <si>
    <t>0102</t>
  </si>
  <si>
    <t>0001</t>
  </si>
  <si>
    <t>0240</t>
  </si>
  <si>
    <t>B1500000107</t>
  </si>
  <si>
    <t>B1500000023</t>
  </si>
  <si>
    <t>B1500000241</t>
  </si>
  <si>
    <t>B1500000125</t>
  </si>
  <si>
    <t>B1500000102</t>
  </si>
  <si>
    <t>FACT.NO.1765 D/F 17/01/2024, CORRESP.  A LA MATRICULACION DEL PERIODO ENERO-ABRIL 2024, EN LA MAESTRIA EN "DIRECCION DE RECURSOS HUMANOS Y GESTION DEL TALENTO", DEL LICDO. CARLOS HERRERA HENRIQUEZ, DIRECTOR DE RECURSOS HUMANOS DEL INEFI.LIB.266</t>
  </si>
  <si>
    <t>FACT. NO.0023  D/F 23/11/2023, IMPRESION DE STICKERS PARA LOS "X JUEGOS ESCOLARE.LIB.S NACIONALES DEPORTIVOS, BARAHONA 2023LIC. 272</t>
  </si>
  <si>
    <t>FACT. NO. 0241 D/F 19/12/2023 POR COMPRA DE SOPORTES PARA MALLA DE BOLEIBOL Y POSTES METALICO PARA ILUMINACION DE CANCHAS DE DIFERENTES CENTROS EDUCATIVOS EN HIGUEY.LIB. 274</t>
  </si>
  <si>
    <t>FACT.NO.0125 D/F 15/01/2024,ALQUILER DE LOCAL COMERCIAL CON UNA EXTENSION DEE 33 METROS CUADRADO, UBICADO EN SANTA CRUZ DE BARAHONA, OFICINA REGIONAL DEL INEFI, CORRESPONDIENTE AL  PERIODO DEL  15 DE ENERO AL 15 DE MARZO 2024.LIB. 277</t>
  </si>
  <si>
    <t>FACT.NO. 0102 D/F 25/10/2023, COMPRA DE INSUMOS DE COCINA PERIODO JULIO-SEPTIEMBRE DEL AÑO 2023.LIB. 284</t>
  </si>
  <si>
    <t>FACT.NO.0001 D/F 10/11/2023, SERVICIO DE MANTENIMIENTO, REPARACION Y PINTURA DE  LA OFICINA DEN INEFI EN SANTIAGO.LIB. 296</t>
  </si>
  <si>
    <t>FACT.NO.0240 D/F 15/12/2023, REFRIGERIO Y MONTAJE PARA IMPARTIR. CLINICAS DEPORTIVAS, EFECTUADO EN EL LICEO PROFESOR RAFAEL NIN NIN, UBICADO EN SANTO DOMINGO ESTE, EL 15 DE DICIEMBRE 2023.LIB. 302</t>
  </si>
  <si>
    <t>B1500001765</t>
  </si>
  <si>
    <t>B1500000001</t>
  </si>
  <si>
    <t>B1500000240</t>
  </si>
  <si>
    <t>Servicios Múltiples El Servidor Semul, EIRL</t>
  </si>
  <si>
    <t>B1500000101</t>
  </si>
  <si>
    <t>0101</t>
  </si>
  <si>
    <t>FACT.NO.0101 D/F 01/02/2024, ALQUILER DE 03 CONTENEDORES POR UN MES DESDE EL 01 AL 30 NOVIEMBRE 2023,PARA TRANSPORTAR INDUMENTARIAS Y UTILERIAS DEPORTIVAS DESDE LA SEDE DEL INEFI HACIA BARAHONA.LIB. 261</t>
  </si>
  <si>
    <t>FACT.NO. 0107 D/F 15/02/2024, ALQUILER DEL LOCAL UBICADO EN LA CALLE EL PORTAL NO.03, CASI ESQ. INDEPENDENCIA, KM 6 1/2, D.N. CORRESPONDIENTE AL MES DE FEBRERO 2024, EL CUAL ALOJA OFICINAS DE LA INSTITUCION.LIB.270</t>
  </si>
  <si>
    <t> 1,430,489.60</t>
  </si>
  <si>
    <t>COMPANIA DOMINICANA DE TELEFONOS C POR A</t>
  </si>
  <si>
    <t>36611     37072</t>
  </si>
  <si>
    <t>2702/2024</t>
  </si>
  <si>
    <t>E450000037072</t>
  </si>
  <si>
    <t>FACTS. 36611 Y 37072 D/F 27/02/2024 POR SERVICIOS DE LOS PLANES FLOTA LIBRE 30 UNIDADES Y RENTA MULTIPLAN POST-PAGO NEGOCIOS, CORRESP. A FEBRERO  2024.LIB. 321</t>
  </si>
  <si>
    <t>ENTREGADO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</si>
</sst>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dd/mm/yyyy;@"/>
  </numFmts>
  <fonts count="23">
    <font>
      <sz val="11"/>
      <color theme="1"/>
      <name val="Calibri"/>
      <charset val="134"/>
      <scheme val="minor"/>
    </font>
    <font>
      <sz val="11"/>
      <color theme="1"/>
      <name val="Calibri"/>
      <family val="2"/>
      <scheme val="minor"/>
    </font>
    <font>
      <sz val="11"/>
      <color theme="1"/>
      <name val="Calibri"/>
      <family val="2"/>
      <scheme val="minor"/>
    </font>
    <font>
      <sz val="11"/>
      <color theme="1"/>
      <name val="Calibri"/>
      <family val="2"/>
      <scheme val="minor"/>
    </font>
    <font>
      <b/>
      <sz val="12"/>
      <color theme="1"/>
      <name val="Calibri"/>
      <family val="2"/>
      <scheme val="minor"/>
    </font>
    <font>
      <sz val="11"/>
      <color theme="1"/>
      <name val="Calibri"/>
      <family val="2"/>
      <scheme val="minor"/>
    </font>
    <font>
      <sz val="9"/>
      <color theme="1"/>
      <name val="Arial"/>
      <family val="2"/>
    </font>
    <font>
      <sz val="11"/>
      <color rgb="FF58595B"/>
      <name val="Arial"/>
      <family val="2"/>
    </font>
    <font>
      <sz val="8"/>
      <color theme="1"/>
      <name val="Arial"/>
      <family val="2"/>
    </font>
    <font>
      <b/>
      <sz val="8"/>
      <color theme="1"/>
      <name val="Arial"/>
      <family val="2"/>
    </font>
    <font>
      <sz val="8"/>
      <color theme="1"/>
      <name val="Calibri"/>
      <family val="2"/>
      <scheme val="minor"/>
    </font>
    <font>
      <b/>
      <i/>
      <sz val="8"/>
      <color theme="1"/>
      <name val="Arial"/>
      <family val="2"/>
    </font>
    <font>
      <i/>
      <sz val="8"/>
      <color theme="1"/>
      <name val="Cambria"/>
      <family val="1"/>
    </font>
    <font>
      <sz val="8"/>
      <name val="Arial"/>
      <family val="2"/>
    </font>
    <font>
      <sz val="9"/>
      <name val="Arial"/>
      <family val="2"/>
    </font>
    <font>
      <b/>
      <sz val="9"/>
      <name val="Arial"/>
      <family val="2"/>
    </font>
    <font>
      <sz val="8"/>
      <name val="Calibri"/>
      <family val="2"/>
      <scheme val="minor"/>
    </font>
    <font>
      <b/>
      <sz val="8"/>
      <name val="Arial"/>
      <family val="2"/>
    </font>
    <font>
      <b/>
      <sz val="11"/>
      <color theme="1"/>
      <name val="Calibri"/>
      <family val="2"/>
      <scheme val="minor"/>
    </font>
    <font>
      <b/>
      <sz val="9"/>
      <color theme="1"/>
      <name val="Arial"/>
      <family val="2"/>
    </font>
    <font>
      <sz val="9"/>
      <color rgb="FF000000"/>
      <name val="Arial"/>
      <family val="2"/>
    </font>
    <font>
      <sz val="8"/>
      <color rgb="FF000000"/>
      <name val="Arial"/>
      <family val="2"/>
    </font>
    <font>
      <sz val="8"/>
      <color rgb="FF58595B"/>
      <name val="Arial"/>
      <family val="2"/>
    </font>
  </fonts>
  <fills count="4">
    <fill>
      <patternFill patternType="none"/>
    </fill>
    <fill>
      <patternFill patternType="gray125"/>
    </fill>
    <fill>
      <patternFill patternType="solid">
        <fgColor theme="4" tint="0.39994506668294322"/>
        <bgColor indexed="64"/>
      </patternFill>
    </fill>
    <fill>
      <patternFill patternType="solid">
        <fgColor theme="0"/>
        <bgColor indexed="64"/>
      </patternFill>
    </fill>
  </fills>
  <borders count="20">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medium">
        <color indexed="64"/>
      </bottom>
      <diagonal/>
    </border>
    <border>
      <left style="thin">
        <color auto="1"/>
      </left>
      <right style="thin">
        <color auto="1"/>
      </right>
      <top/>
      <bottom style="double">
        <color indexed="64"/>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diagonal/>
    </border>
    <border>
      <left style="thin">
        <color auto="1"/>
      </left>
      <right style="medium">
        <color indexed="64"/>
      </right>
      <top style="thin">
        <color auto="1"/>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
    <xf numFmtId="0" fontId="0" fillId="0" borderId="0"/>
    <xf numFmtId="43" fontId="5" fillId="0" borderId="0" applyFont="0" applyFill="0" applyBorder="0" applyAlignment="0" applyProtection="0">
      <alignment vertical="center"/>
    </xf>
  </cellStyleXfs>
  <cellXfs count="106">
    <xf numFmtId="0" fontId="0" fillId="0" borderId="0" xfId="0"/>
    <xf numFmtId="0" fontId="4" fillId="0" borderId="0" xfId="0" applyFont="1"/>
    <xf numFmtId="164" fontId="0" fillId="0" borderId="0" xfId="0" applyNumberFormat="1"/>
    <xf numFmtId="43" fontId="0" fillId="0" borderId="0" xfId="1" applyFont="1" applyAlignment="1"/>
    <xf numFmtId="43" fontId="0" fillId="0" borderId="0" xfId="1" applyFont="1" applyAlignment="1">
      <alignment vertical="center"/>
    </xf>
    <xf numFmtId="49" fontId="0" fillId="0" borderId="0" xfId="0" applyNumberFormat="1" applyAlignment="1">
      <alignment horizontal="center"/>
    </xf>
    <xf numFmtId="49" fontId="0" fillId="0" borderId="0" xfId="1" applyNumberFormat="1" applyFont="1" applyAlignment="1">
      <alignment horizontal="center"/>
    </xf>
    <xf numFmtId="0" fontId="0" fillId="0" borderId="0" xfId="0" applyAlignment="1">
      <alignment horizontal="center"/>
    </xf>
    <xf numFmtId="14" fontId="0" fillId="0" borderId="0" xfId="0" applyNumberFormat="1"/>
    <xf numFmtId="4" fontId="7" fillId="0" borderId="0" xfId="0" applyNumberFormat="1" applyFont="1"/>
    <xf numFmtId="43" fontId="0" fillId="0" borderId="0" xfId="1" applyFont="1" applyBorder="1" applyAlignment="1">
      <alignment vertical="center"/>
    </xf>
    <xf numFmtId="14" fontId="6" fillId="0" borderId="0" xfId="0" applyNumberFormat="1" applyFont="1" applyAlignment="1">
      <alignment horizontal="center"/>
    </xf>
    <xf numFmtId="0" fontId="9" fillId="2" borderId="1" xfId="0" applyFont="1" applyFill="1" applyBorder="1" applyAlignment="1">
      <alignment horizontal="center"/>
    </xf>
    <xf numFmtId="49" fontId="9" fillId="2" borderId="1" xfId="0" applyNumberFormat="1" applyFont="1" applyFill="1" applyBorder="1" applyAlignment="1">
      <alignment horizontal="center" wrapText="1"/>
    </xf>
    <xf numFmtId="0" fontId="9" fillId="2" borderId="1" xfId="0" applyFont="1" applyFill="1" applyBorder="1" applyAlignment="1">
      <alignment horizontal="center" wrapText="1"/>
    </xf>
    <xf numFmtId="164" fontId="9" fillId="2" borderId="1" xfId="0" applyNumberFormat="1" applyFont="1" applyFill="1" applyBorder="1" applyAlignment="1">
      <alignment horizontal="center" wrapText="1"/>
    </xf>
    <xf numFmtId="43" fontId="9" fillId="2" borderId="1" xfId="1" applyFont="1" applyFill="1" applyBorder="1" applyAlignment="1">
      <alignment horizontal="center" wrapText="1"/>
    </xf>
    <xf numFmtId="14" fontId="13" fillId="3" borderId="1" xfId="0" applyNumberFormat="1" applyFont="1" applyFill="1" applyBorder="1" applyAlignment="1">
      <alignment horizontal="center" wrapText="1"/>
    </xf>
    <xf numFmtId="49" fontId="15" fillId="2" borderId="1" xfId="1" applyNumberFormat="1" applyFont="1" applyFill="1" applyBorder="1" applyAlignment="1">
      <alignment horizontal="center" wrapText="1"/>
    </xf>
    <xf numFmtId="43" fontId="9" fillId="2" borderId="1" xfId="1" applyFont="1" applyFill="1" applyBorder="1" applyAlignment="1">
      <alignment wrapText="1"/>
    </xf>
    <xf numFmtId="49" fontId="14" fillId="3" borderId="1" xfId="1" applyNumberFormat="1" applyFont="1" applyFill="1" applyBorder="1" applyAlignment="1">
      <alignment horizontal="right" wrapText="1"/>
    </xf>
    <xf numFmtId="4" fontId="13" fillId="0" borderId="1" xfId="0" applyNumberFormat="1" applyFont="1" applyBorder="1"/>
    <xf numFmtId="49" fontId="8" fillId="0" borderId="1" xfId="1" applyNumberFormat="1" applyFont="1" applyBorder="1" applyAlignment="1">
      <alignment horizontal="center"/>
    </xf>
    <xf numFmtId="43" fontId="18" fillId="0" borderId="3" xfId="1" applyFont="1" applyBorder="1" applyAlignment="1"/>
    <xf numFmtId="0" fontId="20" fillId="0" borderId="1" xfId="0" applyFont="1" applyBorder="1" applyAlignment="1">
      <alignment horizontal="center"/>
    </xf>
    <xf numFmtId="49" fontId="10" fillId="0" borderId="1" xfId="0" applyNumberFormat="1" applyFont="1" applyBorder="1" applyAlignment="1">
      <alignment horizontal="center"/>
    </xf>
    <xf numFmtId="0" fontId="10" fillId="0" borderId="1" xfId="0" applyFont="1" applyBorder="1" applyAlignment="1">
      <alignment wrapText="1"/>
    </xf>
    <xf numFmtId="14" fontId="10" fillId="0" borderId="1" xfId="0" applyNumberFormat="1" applyFont="1" applyBorder="1" applyAlignment="1">
      <alignment horizontal="center"/>
    </xf>
    <xf numFmtId="49" fontId="10" fillId="0" borderId="5" xfId="0" applyNumberFormat="1" applyFont="1" applyBorder="1" applyAlignment="1">
      <alignment horizontal="center"/>
    </xf>
    <xf numFmtId="43" fontId="10" fillId="0" borderId="1" xfId="1" applyFont="1" applyBorder="1" applyAlignment="1"/>
    <xf numFmtId="0" fontId="10" fillId="3" borderId="4" xfId="0" applyFont="1" applyFill="1" applyBorder="1" applyAlignment="1">
      <alignment horizontal="center" wrapText="1"/>
    </xf>
    <xf numFmtId="0" fontId="10" fillId="3" borderId="1" xfId="0" applyFont="1" applyFill="1" applyBorder="1" applyAlignment="1">
      <alignment horizontal="center" wrapText="1"/>
    </xf>
    <xf numFmtId="43" fontId="14" fillId="3" borderId="0" xfId="1" applyFont="1" applyFill="1" applyBorder="1" applyAlignment="1">
      <alignment horizontal="right" wrapText="1"/>
    </xf>
    <xf numFmtId="43" fontId="14" fillId="3" borderId="4" xfId="1" applyFont="1" applyFill="1" applyBorder="1" applyAlignment="1">
      <alignment horizontal="right" wrapText="1"/>
    </xf>
    <xf numFmtId="49" fontId="3" fillId="3" borderId="4" xfId="0" applyNumberFormat="1" applyFont="1" applyFill="1" applyBorder="1" applyAlignment="1">
      <alignment horizontal="center" wrapText="1"/>
    </xf>
    <xf numFmtId="14" fontId="13" fillId="3" borderId="4" xfId="0" applyNumberFormat="1" applyFont="1" applyFill="1" applyBorder="1" applyAlignment="1">
      <alignment horizontal="center" wrapText="1"/>
    </xf>
    <xf numFmtId="14" fontId="10" fillId="3" borderId="4" xfId="0" applyNumberFormat="1" applyFont="1" applyFill="1" applyBorder="1" applyAlignment="1">
      <alignment horizontal="center"/>
    </xf>
    <xf numFmtId="49" fontId="14" fillId="3" borderId="4" xfId="1" applyNumberFormat="1" applyFont="1" applyFill="1" applyBorder="1" applyAlignment="1">
      <alignment horizontal="right" wrapText="1"/>
    </xf>
    <xf numFmtId="49" fontId="10" fillId="3" borderId="1" xfId="0" applyNumberFormat="1" applyFont="1" applyFill="1" applyBorder="1" applyAlignment="1">
      <alignment horizontal="center" wrapText="1"/>
    </xf>
    <xf numFmtId="0" fontId="21" fillId="3" borderId="1" xfId="0" applyFont="1" applyFill="1" applyBorder="1" applyAlignment="1">
      <alignment horizontal="center"/>
    </xf>
    <xf numFmtId="43" fontId="13" fillId="3" borderId="1" xfId="1" applyFont="1" applyFill="1" applyBorder="1" applyAlignment="1">
      <alignment horizontal="right" wrapText="1"/>
    </xf>
    <xf numFmtId="49" fontId="13" fillId="3" borderId="1" xfId="1" applyNumberFormat="1" applyFont="1" applyFill="1" applyBorder="1" applyAlignment="1">
      <alignment horizontal="right" wrapText="1"/>
    </xf>
    <xf numFmtId="14" fontId="13" fillId="3" borderId="1" xfId="0" applyNumberFormat="1" applyFont="1" applyFill="1" applyBorder="1" applyAlignment="1">
      <alignment horizontal="left" wrapText="1"/>
    </xf>
    <xf numFmtId="0" fontId="13" fillId="3" borderId="1" xfId="0" applyFont="1" applyFill="1" applyBorder="1" applyAlignment="1">
      <alignment horizontal="left" wrapText="1"/>
    </xf>
    <xf numFmtId="0" fontId="14" fillId="3" borderId="1" xfId="0" applyFont="1" applyFill="1" applyBorder="1" applyAlignment="1">
      <alignment horizontal="center"/>
    </xf>
    <xf numFmtId="0" fontId="13" fillId="3" borderId="1" xfId="0" applyFont="1" applyFill="1" applyBorder="1" applyAlignment="1">
      <alignment horizontal="center"/>
    </xf>
    <xf numFmtId="49" fontId="2" fillId="0" borderId="1" xfId="0" applyNumberFormat="1" applyFont="1" applyBorder="1" applyAlignment="1">
      <alignment horizontal="center"/>
    </xf>
    <xf numFmtId="4" fontId="19" fillId="0" borderId="3" xfId="0" applyNumberFormat="1" applyFont="1" applyBorder="1" applyAlignment="1">
      <alignment horizontal="right" wrapText="1"/>
    </xf>
    <xf numFmtId="0" fontId="21" fillId="0" borderId="1" xfId="0" applyFont="1" applyBorder="1" applyAlignment="1">
      <alignment horizontal="center"/>
    </xf>
    <xf numFmtId="4" fontId="22" fillId="3" borderId="0" xfId="0" applyNumberFormat="1" applyFont="1" applyFill="1" applyAlignment="1">
      <alignment vertical="center" wrapText="1"/>
    </xf>
    <xf numFmtId="43" fontId="16" fillId="0" borderId="1" xfId="1" applyFont="1" applyBorder="1" applyAlignment="1"/>
    <xf numFmtId="0" fontId="13" fillId="0" borderId="1" xfId="0" applyFont="1" applyBorder="1" applyAlignment="1">
      <alignment horizontal="right"/>
    </xf>
    <xf numFmtId="4" fontId="13" fillId="0" borderId="6" xfId="0" applyNumberFormat="1" applyFont="1" applyBorder="1"/>
    <xf numFmtId="14" fontId="10" fillId="3" borderId="1" xfId="0" applyNumberFormat="1" applyFont="1" applyFill="1" applyBorder="1" applyAlignment="1">
      <alignment horizontal="center"/>
    </xf>
    <xf numFmtId="49" fontId="1" fillId="0" borderId="1" xfId="0" applyNumberFormat="1" applyFont="1" applyBorder="1" applyAlignment="1">
      <alignment horizontal="center" wrapText="1"/>
    </xf>
    <xf numFmtId="14" fontId="13" fillId="3" borderId="7" xfId="0" applyNumberFormat="1" applyFont="1" applyFill="1" applyBorder="1" applyAlignment="1">
      <alignment horizontal="center" wrapText="1"/>
    </xf>
    <xf numFmtId="43" fontId="10" fillId="0" borderId="4" xfId="1" applyFont="1" applyBorder="1" applyAlignment="1"/>
    <xf numFmtId="4" fontId="13" fillId="0" borderId="4" xfId="0" applyNumberFormat="1" applyFont="1" applyBorder="1"/>
    <xf numFmtId="4" fontId="8" fillId="3" borderId="2" xfId="0" applyNumberFormat="1" applyFont="1" applyFill="1" applyBorder="1" applyAlignment="1">
      <alignment wrapText="1"/>
    </xf>
    <xf numFmtId="4" fontId="8" fillId="3" borderId="2" xfId="0" applyNumberFormat="1" applyFont="1" applyFill="1" applyBorder="1"/>
    <xf numFmtId="0" fontId="0" fillId="0" borderId="8" xfId="0" applyBorder="1"/>
    <xf numFmtId="0" fontId="0" fillId="0" borderId="9" xfId="0" applyBorder="1"/>
    <xf numFmtId="49" fontId="0" fillId="0" borderId="9" xfId="0" applyNumberFormat="1" applyBorder="1" applyAlignment="1">
      <alignment horizontal="center"/>
    </xf>
    <xf numFmtId="164" fontId="0" fillId="0" borderId="9" xfId="0" applyNumberFormat="1" applyBorder="1"/>
    <xf numFmtId="43" fontId="0" fillId="0" borderId="9" xfId="1" applyFont="1" applyBorder="1" applyAlignment="1"/>
    <xf numFmtId="43" fontId="0" fillId="0" borderId="9" xfId="1" applyFont="1" applyBorder="1" applyAlignment="1">
      <alignment vertical="center"/>
    </xf>
    <xf numFmtId="49" fontId="0" fillId="0" borderId="9" xfId="1" applyNumberFormat="1" applyFont="1" applyBorder="1" applyAlignment="1">
      <alignment horizontal="center"/>
    </xf>
    <xf numFmtId="0" fontId="0" fillId="0" borderId="10" xfId="0" applyBorder="1" applyAlignment="1">
      <alignment horizontal="center"/>
    </xf>
    <xf numFmtId="0" fontId="0" fillId="0" borderId="11" xfId="0" applyBorder="1"/>
    <xf numFmtId="43" fontId="0" fillId="0" borderId="0" xfId="1" applyFont="1" applyBorder="1" applyAlignment="1"/>
    <xf numFmtId="49" fontId="0" fillId="0" borderId="0" xfId="1" applyNumberFormat="1" applyFont="1" applyBorder="1" applyAlignment="1">
      <alignment horizontal="center"/>
    </xf>
    <xf numFmtId="0" fontId="0" fillId="0" borderId="12" xfId="0" applyBorder="1" applyAlignment="1">
      <alignment horizontal="center"/>
    </xf>
    <xf numFmtId="0" fontId="9" fillId="2" borderId="13" xfId="0" applyFont="1" applyFill="1" applyBorder="1" applyAlignment="1">
      <alignment horizontal="center"/>
    </xf>
    <xf numFmtId="0" fontId="9" fillId="2" borderId="14" xfId="0" applyFont="1" applyFill="1" applyBorder="1" applyAlignment="1">
      <alignment horizontal="center"/>
    </xf>
    <xf numFmtId="49" fontId="10" fillId="0" borderId="13" xfId="0" applyNumberFormat="1" applyFont="1" applyBorder="1" applyAlignment="1">
      <alignment horizontal="left" wrapText="1"/>
    </xf>
    <xf numFmtId="0" fontId="13" fillId="3" borderId="14" xfId="0" applyFont="1" applyFill="1" applyBorder="1" applyAlignment="1">
      <alignment horizontal="center" wrapText="1"/>
    </xf>
    <xf numFmtId="0" fontId="0" fillId="3" borderId="15" xfId="0" applyFill="1" applyBorder="1" applyAlignment="1">
      <alignment horizontal="left" wrapText="1"/>
    </xf>
    <xf numFmtId="0" fontId="13" fillId="3" borderId="0" xfId="0" applyFont="1" applyFill="1" applyAlignment="1">
      <alignment wrapText="1"/>
    </xf>
    <xf numFmtId="0" fontId="10" fillId="3" borderId="13" xfId="0" applyFont="1" applyFill="1" applyBorder="1" applyAlignment="1">
      <alignment horizontal="left" wrapText="1"/>
    </xf>
    <xf numFmtId="0" fontId="13" fillId="3" borderId="16" xfId="0" applyFont="1" applyFill="1" applyBorder="1" applyAlignment="1">
      <alignment horizontal="center" wrapText="1"/>
    </xf>
    <xf numFmtId="0" fontId="13" fillId="0" borderId="13" xfId="0" applyFont="1" applyBorder="1" applyAlignment="1">
      <alignment horizontal="left" wrapText="1"/>
    </xf>
    <xf numFmtId="0" fontId="13" fillId="0" borderId="0" xfId="0" applyFont="1" applyAlignment="1">
      <alignment horizontal="center"/>
    </xf>
    <xf numFmtId="4" fontId="13" fillId="0" borderId="0" xfId="0" applyNumberFormat="1" applyFont="1"/>
    <xf numFmtId="49" fontId="0" fillId="0" borderId="13" xfId="0" applyNumberFormat="1" applyBorder="1" applyAlignment="1">
      <alignment horizontal="left" wrapText="1"/>
    </xf>
    <xf numFmtId="0" fontId="21" fillId="0" borderId="0" xfId="0" applyFont="1" applyAlignment="1">
      <alignment horizontal="center"/>
    </xf>
    <xf numFmtId="14" fontId="8" fillId="3" borderId="13" xfId="0" applyNumberFormat="1" applyFont="1" applyFill="1" applyBorder="1" applyAlignment="1">
      <alignment horizontal="center" wrapText="1"/>
    </xf>
    <xf numFmtId="0" fontId="20" fillId="0" borderId="0" xfId="0" applyFont="1" applyAlignment="1">
      <alignment horizontal="center"/>
    </xf>
    <xf numFmtId="0" fontId="8" fillId="0" borderId="14" xfId="0" applyFont="1" applyBorder="1" applyAlignment="1">
      <alignment horizontal="center"/>
    </xf>
    <xf numFmtId="0" fontId="0" fillId="0" borderId="12" xfId="0" applyBorder="1"/>
    <xf numFmtId="0" fontId="0" fillId="0" borderId="17" xfId="0" applyBorder="1"/>
    <xf numFmtId="14" fontId="0" fillId="0" borderId="18" xfId="0" applyNumberFormat="1" applyBorder="1"/>
    <xf numFmtId="49" fontId="0" fillId="0" borderId="18" xfId="0" applyNumberFormat="1" applyBorder="1" applyAlignment="1">
      <alignment horizontal="center"/>
    </xf>
    <xf numFmtId="0" fontId="0" fillId="0" borderId="18" xfId="0" applyBorder="1"/>
    <xf numFmtId="164" fontId="0" fillId="0" borderId="18" xfId="0" applyNumberFormat="1" applyBorder="1"/>
    <xf numFmtId="43" fontId="0" fillId="0" borderId="18" xfId="1" applyFont="1" applyBorder="1" applyAlignment="1"/>
    <xf numFmtId="43" fontId="0" fillId="0" borderId="18" xfId="1" applyFont="1" applyBorder="1" applyAlignment="1">
      <alignment vertical="center"/>
    </xf>
    <xf numFmtId="49" fontId="0" fillId="0" borderId="18" xfId="1" applyNumberFormat="1" applyFont="1" applyBorder="1" applyAlignment="1">
      <alignment horizontal="center"/>
    </xf>
    <xf numFmtId="0" fontId="0" fillId="0" borderId="19" xfId="0" applyBorder="1" applyAlignment="1">
      <alignment horizontal="center"/>
    </xf>
    <xf numFmtId="0" fontId="12" fillId="0" borderId="11" xfId="0" applyFont="1" applyBorder="1" applyAlignment="1">
      <alignment horizontal="center" vertical="center"/>
    </xf>
    <xf numFmtId="0" fontId="12" fillId="0" borderId="0" xfId="0" applyFont="1" applyAlignment="1">
      <alignment horizontal="center" vertical="center"/>
    </xf>
    <xf numFmtId="0" fontId="12" fillId="0" borderId="12" xfId="0" applyFont="1" applyBorder="1" applyAlignment="1">
      <alignment horizontal="center" vertical="center"/>
    </xf>
    <xf numFmtId="0" fontId="11" fillId="0" borderId="11" xfId="0" applyFont="1" applyBorder="1" applyAlignment="1">
      <alignment horizontal="center" vertical="center"/>
    </xf>
    <xf numFmtId="0" fontId="11" fillId="0" borderId="0" xfId="0" applyFont="1" applyAlignment="1">
      <alignment horizontal="center" vertical="center"/>
    </xf>
    <xf numFmtId="0" fontId="11" fillId="0" borderId="12" xfId="0" applyFont="1" applyBorder="1" applyAlignment="1">
      <alignment horizontal="center" vertical="center"/>
    </xf>
    <xf numFmtId="0" fontId="17" fillId="3" borderId="13" xfId="0" applyFont="1" applyFill="1" applyBorder="1" applyAlignment="1">
      <alignment horizontal="center" wrapText="1"/>
    </xf>
    <xf numFmtId="0" fontId="17" fillId="3" borderId="1" xfId="0" applyFont="1" applyFill="1" applyBorder="1" applyAlignment="1">
      <alignment horizontal="center" wrapText="1"/>
    </xf>
  </cellXfs>
  <cellStyles count="2">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860425</xdr:colOff>
      <xdr:row>1</xdr:row>
      <xdr:rowOff>51224</xdr:rowOff>
    </xdr:from>
    <xdr:to>
      <xdr:col>3</xdr:col>
      <xdr:colOff>784225</xdr:colOff>
      <xdr:row>9</xdr:row>
      <xdr:rowOff>178859</xdr:rowOff>
    </xdr:to>
    <xdr:sp macro="" textlink="">
      <xdr:nvSpPr>
        <xdr:cNvPr id="5" name="Rectángulo 4">
          <a:extLst>
            <a:ext uri="{FF2B5EF4-FFF2-40B4-BE49-F238E27FC236}">
              <a16:creationId xmlns:a16="http://schemas.microsoft.com/office/drawing/2014/main" id="{00000000-0008-0000-0000-000005000000}"/>
            </a:ext>
          </a:extLst>
        </xdr:cNvPr>
        <xdr:cNvSpPr/>
      </xdr:nvSpPr>
      <xdr:spPr>
        <a:xfrm>
          <a:off x="860425" y="51224"/>
          <a:ext cx="5607050" cy="1651635"/>
        </a:xfrm>
        <a:prstGeom prst="rect">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en-US" sz="1100"/>
        </a:p>
      </xdr:txBody>
    </xdr:sp>
    <xdr:clientData/>
  </xdr:twoCellAnchor>
  <xdr:twoCellAnchor>
    <xdr:from>
      <xdr:col>2</xdr:col>
      <xdr:colOff>666749</xdr:colOff>
      <xdr:row>1</xdr:row>
      <xdr:rowOff>84667</xdr:rowOff>
    </xdr:from>
    <xdr:to>
      <xdr:col>7</xdr:col>
      <xdr:colOff>910167</xdr:colOff>
      <xdr:row>9</xdr:row>
      <xdr:rowOff>180974</xdr:rowOff>
    </xdr:to>
    <xdr:sp macro="" textlink="">
      <xdr:nvSpPr>
        <xdr:cNvPr id="4" name="Rectángulo 3">
          <a:extLst>
            <a:ext uri="{FF2B5EF4-FFF2-40B4-BE49-F238E27FC236}">
              <a16:creationId xmlns:a16="http://schemas.microsoft.com/office/drawing/2014/main" id="{00000000-0008-0000-0000-000004000000}"/>
            </a:ext>
          </a:extLst>
        </xdr:cNvPr>
        <xdr:cNvSpPr/>
      </xdr:nvSpPr>
      <xdr:spPr>
        <a:xfrm>
          <a:off x="5408082" y="84667"/>
          <a:ext cx="4720168" cy="1620307"/>
        </a:xfrm>
        <a:prstGeom prst="rect">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r>
            <a:rPr lang="en-US" sz="2000" b="1">
              <a:solidFill>
                <a:schemeClr val="dk1"/>
              </a:solidFill>
              <a:effectLst/>
              <a:latin typeface="+mn-lt"/>
              <a:ea typeface="+mn-ea"/>
              <a:cs typeface="+mn-cs"/>
            </a:rPr>
            <a:t>Instituto Nacional</a:t>
          </a:r>
          <a:r>
            <a:rPr lang="en-US" sz="2000" b="1" baseline="0">
              <a:solidFill>
                <a:schemeClr val="dk1"/>
              </a:solidFill>
              <a:effectLst/>
              <a:latin typeface="+mn-lt"/>
              <a:ea typeface="+mn-ea"/>
              <a:cs typeface="+mn-cs"/>
            </a:rPr>
            <a:t> de Educación Física (INEFI).</a:t>
          </a:r>
        </a:p>
        <a:p>
          <a:pPr marL="0" marR="0" lvl="0" indent="0" defTabSz="914400" eaLnBrk="1" fontAlgn="auto" latinLnBrk="0" hangingPunct="1">
            <a:lnSpc>
              <a:spcPct val="100000"/>
            </a:lnSpc>
            <a:spcBef>
              <a:spcPts val="0"/>
            </a:spcBef>
            <a:spcAft>
              <a:spcPts val="0"/>
            </a:spcAft>
            <a:buClrTx/>
            <a:buSzTx/>
            <a:buFontTx/>
            <a:buNone/>
            <a:defRPr/>
          </a:pPr>
          <a:r>
            <a:rPr lang="en-US" sz="1100" b="1">
              <a:solidFill>
                <a:schemeClr val="dk1"/>
              </a:solidFill>
              <a:effectLst/>
              <a:latin typeface="+mn-lt"/>
              <a:ea typeface="+mn-ea"/>
              <a:cs typeface="+mn-cs"/>
            </a:rPr>
            <a:t>División de Compras y Contrataciones</a:t>
          </a:r>
          <a:endParaRPr lang="es-DO" sz="2000">
            <a:effectLst/>
          </a:endParaRPr>
        </a:p>
        <a:p>
          <a:endParaRPr lang="en-US" sz="1200" b="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defRPr/>
          </a:pPr>
          <a:r>
            <a:rPr lang="en-US" sz="1200" b="0" baseline="0">
              <a:solidFill>
                <a:schemeClr val="dk1"/>
              </a:solidFill>
              <a:effectLst/>
              <a:latin typeface="+mn-lt"/>
              <a:ea typeface="+mn-ea"/>
              <a:cs typeface="+mn-cs"/>
            </a:rPr>
            <a:t>Relación de pagos a Proveedores en el mes de febrero, 2024.</a:t>
          </a:r>
          <a:endParaRPr lang="es-DO" sz="1200" b="0">
            <a:effectLst/>
          </a:endParaRPr>
        </a:p>
        <a:p>
          <a:endParaRPr lang="en-US" sz="1400" baseline="0">
            <a:solidFill>
              <a:schemeClr val="dk1"/>
            </a:solidFill>
            <a:effectLst/>
            <a:latin typeface="+mn-lt"/>
            <a:ea typeface="+mn-ea"/>
            <a:cs typeface="+mn-cs"/>
          </a:endParaRPr>
        </a:p>
      </xdr:txBody>
    </xdr:sp>
    <xdr:clientData/>
  </xdr:twoCellAnchor>
  <xdr:twoCellAnchor editAs="oneCell">
    <xdr:from>
      <xdr:col>1</xdr:col>
      <xdr:colOff>2966508</xdr:colOff>
      <xdr:row>1</xdr:row>
      <xdr:rowOff>82973</xdr:rowOff>
    </xdr:from>
    <xdr:to>
      <xdr:col>3</xdr:col>
      <xdr:colOff>24341</xdr:colOff>
      <xdr:row>9</xdr:row>
      <xdr:rowOff>80193</xdr:rowOff>
    </xdr:to>
    <xdr:pic>
      <xdr:nvPicPr>
        <xdr:cNvPr id="6" name="Imagen 5">
          <a:extLst>
            <a:ext uri="{FF2B5EF4-FFF2-40B4-BE49-F238E27FC236}">
              <a16:creationId xmlns:a16="http://schemas.microsoft.com/office/drawing/2014/main" id="{F7A17B90-33D1-4415-8652-3E106A20EE0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014258" y="82973"/>
          <a:ext cx="1365250" cy="1521221"/>
        </a:xfrm>
        <a:prstGeom prst="rect">
          <a:avLst/>
        </a:prstGeom>
      </xdr:spPr>
    </xdr:pic>
    <xdr:clientData/>
  </xdr:twoCellAnchor>
  <xdr:twoCellAnchor editAs="oneCell">
    <xdr:from>
      <xdr:col>0</xdr:col>
      <xdr:colOff>860425</xdr:colOff>
      <xdr:row>1</xdr:row>
      <xdr:rowOff>51224</xdr:rowOff>
    </xdr:from>
    <xdr:to>
      <xdr:col>1</xdr:col>
      <xdr:colOff>1812925</xdr:colOff>
      <xdr:row>9</xdr:row>
      <xdr:rowOff>127423</xdr:rowOff>
    </xdr:to>
    <xdr:pic>
      <xdr:nvPicPr>
        <xdr:cNvPr id="2" name="Imagen 1" descr="Interfaz de usuario gráfica&#10;&#10;Descripción generada automáticamente">
          <a:extLst>
            <a:ext uri="{FF2B5EF4-FFF2-40B4-BE49-F238E27FC236}">
              <a16:creationId xmlns:a16="http://schemas.microsoft.com/office/drawing/2014/main" id="{9593B782-381C-4B64-AE0F-21D58F9D32CD}"/>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29273" t="2997" r="38279" b="73019"/>
        <a:stretch/>
      </xdr:blipFill>
      <xdr:spPr bwMode="auto">
        <a:xfrm>
          <a:off x="860425" y="51224"/>
          <a:ext cx="2328333" cy="1600200"/>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47"/>
  <sheetViews>
    <sheetView tabSelected="1" zoomScale="90" zoomScaleNormal="90" workbookViewId="0">
      <selection activeCell="N78" sqref="N78"/>
    </sheetView>
  </sheetViews>
  <sheetFormatPr baseColWidth="10" defaultColWidth="11" defaultRowHeight="14.4"/>
  <cols>
    <col min="1" max="1" width="20.5546875" customWidth="1"/>
    <col min="2" max="2" width="50.5546875" customWidth="1"/>
    <col min="3" max="3" width="14" style="5" customWidth="1"/>
    <col min="4" max="4" width="15" customWidth="1"/>
    <col min="5" max="5" width="12.6640625" style="2" customWidth="1"/>
    <col min="6" max="6" width="15.88671875" style="3" customWidth="1"/>
    <col min="7" max="7" width="12.88671875" customWidth="1"/>
    <col min="8" max="8" width="17.44140625" style="4" customWidth="1"/>
    <col min="9" max="9" width="12.44140625" style="6" customWidth="1"/>
    <col min="10" max="10" width="15.5546875" style="7" customWidth="1"/>
    <col min="12" max="12" width="12.109375" bestFit="1" customWidth="1"/>
  </cols>
  <sheetData>
    <row r="1" spans="1:11" ht="15" thickBot="1"/>
    <row r="2" spans="1:11">
      <c r="A2" s="60"/>
      <c r="B2" s="61"/>
      <c r="C2" s="62"/>
      <c r="D2" s="61"/>
      <c r="E2" s="63"/>
      <c r="F2" s="64"/>
      <c r="G2" s="61"/>
      <c r="H2" s="65"/>
      <c r="I2" s="66"/>
      <c r="J2" s="67"/>
    </row>
    <row r="3" spans="1:11">
      <c r="A3" s="68"/>
      <c r="F3" s="69"/>
      <c r="H3" s="10"/>
      <c r="I3" s="70"/>
      <c r="J3" s="71"/>
    </row>
    <row r="4" spans="1:11">
      <c r="A4" s="68"/>
      <c r="F4" s="69"/>
      <c r="H4" s="10"/>
      <c r="I4" s="70"/>
      <c r="J4" s="71"/>
    </row>
    <row r="5" spans="1:11">
      <c r="A5" s="68"/>
      <c r="F5" s="69"/>
      <c r="H5" s="10"/>
      <c r="I5" s="70"/>
      <c r="J5" s="71"/>
    </row>
    <row r="6" spans="1:11">
      <c r="A6" s="68"/>
      <c r="F6" s="69"/>
      <c r="H6" s="10"/>
      <c r="I6" s="70"/>
      <c r="J6" s="71"/>
    </row>
    <row r="7" spans="1:11">
      <c r="A7" s="68"/>
      <c r="F7" s="69"/>
      <c r="H7" s="10"/>
      <c r="I7" s="70"/>
      <c r="J7" s="71"/>
    </row>
    <row r="8" spans="1:11">
      <c r="A8" s="68"/>
      <c r="F8" s="69"/>
      <c r="H8" s="10"/>
      <c r="I8" s="70"/>
      <c r="J8" s="71"/>
    </row>
    <row r="9" spans="1:11">
      <c r="A9" s="68"/>
      <c r="F9" s="69"/>
      <c r="H9" s="10"/>
      <c r="I9" s="70"/>
      <c r="J9" s="71"/>
    </row>
    <row r="10" spans="1:11">
      <c r="A10" s="68"/>
      <c r="F10" s="69"/>
      <c r="H10" s="10"/>
      <c r="I10" s="70"/>
      <c r="J10" s="71"/>
    </row>
    <row r="11" spans="1:11" s="1" customFormat="1" ht="51.75" customHeight="1">
      <c r="A11" s="72" t="s">
        <v>0</v>
      </c>
      <c r="B11" s="12" t="s">
        <v>1</v>
      </c>
      <c r="C11" s="13" t="s">
        <v>2</v>
      </c>
      <c r="D11" s="14" t="s">
        <v>3</v>
      </c>
      <c r="E11" s="15" t="s">
        <v>4</v>
      </c>
      <c r="F11" s="16" t="s">
        <v>5</v>
      </c>
      <c r="G11" s="14" t="s">
        <v>6</v>
      </c>
      <c r="H11" s="19" t="s">
        <v>7</v>
      </c>
      <c r="I11" s="18" t="s">
        <v>11</v>
      </c>
      <c r="J11" s="73" t="s">
        <v>8</v>
      </c>
    </row>
    <row r="12" spans="1:11" s="1" customFormat="1" ht="57" customHeight="1">
      <c r="A12" s="74" t="s">
        <v>14</v>
      </c>
      <c r="B12" s="26" t="s">
        <v>20</v>
      </c>
      <c r="C12" s="25" t="s">
        <v>24</v>
      </c>
      <c r="D12" s="30" t="s">
        <v>30</v>
      </c>
      <c r="E12" s="17">
        <v>45299</v>
      </c>
      <c r="F12" s="29">
        <v>44840</v>
      </c>
      <c r="G12" s="27">
        <v>44958</v>
      </c>
      <c r="H12" s="21">
        <v>42940</v>
      </c>
      <c r="I12" s="20" t="s">
        <v>12</v>
      </c>
      <c r="J12" s="75" t="s">
        <v>38</v>
      </c>
      <c r="K12" s="9"/>
    </row>
    <row r="13" spans="1:11" s="1" customFormat="1" ht="57" customHeight="1">
      <c r="A13" s="74" t="s">
        <v>15</v>
      </c>
      <c r="B13" s="26" t="s">
        <v>21</v>
      </c>
      <c r="C13" s="25" t="s">
        <v>25</v>
      </c>
      <c r="D13" s="30" t="s">
        <v>31</v>
      </c>
      <c r="E13" s="17">
        <v>45295</v>
      </c>
      <c r="F13" s="29">
        <v>64900</v>
      </c>
      <c r="G13" s="27">
        <v>44958</v>
      </c>
      <c r="H13" s="21">
        <v>49500</v>
      </c>
      <c r="I13" s="20" t="s">
        <v>12</v>
      </c>
      <c r="J13" s="75" t="s">
        <v>51</v>
      </c>
      <c r="K13" s="9"/>
    </row>
    <row r="14" spans="1:11" s="1" customFormat="1" ht="57" customHeight="1">
      <c r="A14" s="74" t="s">
        <v>16</v>
      </c>
      <c r="B14" s="26" t="s">
        <v>22</v>
      </c>
      <c r="C14" s="25" t="s">
        <v>26</v>
      </c>
      <c r="D14" s="30" t="s">
        <v>32</v>
      </c>
      <c r="E14" s="17">
        <v>45294</v>
      </c>
      <c r="F14" s="29">
        <v>46846</v>
      </c>
      <c r="G14" s="27">
        <v>44958</v>
      </c>
      <c r="H14" s="21">
        <v>44861</v>
      </c>
      <c r="I14" s="20" t="s">
        <v>12</v>
      </c>
      <c r="J14" s="75" t="s">
        <v>93</v>
      </c>
      <c r="K14" s="9"/>
    </row>
    <row r="15" spans="1:11" s="1" customFormat="1" ht="67.5" customHeight="1">
      <c r="A15" s="74" t="s">
        <v>17</v>
      </c>
      <c r="B15" s="26" t="s">
        <v>23</v>
      </c>
      <c r="C15" s="25" t="s">
        <v>27</v>
      </c>
      <c r="D15" s="30" t="s">
        <v>33</v>
      </c>
      <c r="E15" s="17">
        <v>45296</v>
      </c>
      <c r="F15" s="29">
        <v>51330</v>
      </c>
      <c r="G15" s="27">
        <v>44958</v>
      </c>
      <c r="H15" s="21">
        <v>39150</v>
      </c>
      <c r="I15" s="20" t="s">
        <v>12</v>
      </c>
      <c r="J15" s="75" t="s">
        <v>51</v>
      </c>
      <c r="K15" s="9"/>
    </row>
    <row r="16" spans="1:11" s="1" customFormat="1" ht="42" customHeight="1">
      <c r="A16" s="74" t="s">
        <v>18</v>
      </c>
      <c r="B16" s="26" t="s">
        <v>34</v>
      </c>
      <c r="C16" s="28" t="s">
        <v>28</v>
      </c>
      <c r="D16" s="31" t="s">
        <v>29</v>
      </c>
      <c r="E16" s="17">
        <v>45266</v>
      </c>
      <c r="F16" s="29">
        <v>136880</v>
      </c>
      <c r="G16" s="27">
        <v>45330</v>
      </c>
      <c r="H16" s="21">
        <v>104400</v>
      </c>
      <c r="I16" s="20" t="s">
        <v>12</v>
      </c>
      <c r="J16" s="75" t="s">
        <v>51</v>
      </c>
      <c r="K16" s="9"/>
    </row>
    <row r="17" spans="1:12" s="1" customFormat="1" ht="44.25" customHeight="1">
      <c r="A17" s="76" t="s">
        <v>36</v>
      </c>
      <c r="B17" s="77" t="s">
        <v>39</v>
      </c>
      <c r="C17" s="34" t="s">
        <v>35</v>
      </c>
      <c r="D17" s="44" t="s">
        <v>37</v>
      </c>
      <c r="E17" s="35">
        <v>45323</v>
      </c>
      <c r="F17" s="33">
        <v>329345.83</v>
      </c>
      <c r="G17" s="36">
        <v>45338</v>
      </c>
      <c r="H17" s="33">
        <v>312878.53999999998</v>
      </c>
      <c r="I17" s="37" t="s">
        <v>12</v>
      </c>
      <c r="J17" s="75" t="s">
        <v>51</v>
      </c>
      <c r="K17" s="9"/>
      <c r="L17" s="32"/>
    </row>
    <row r="18" spans="1:12" s="1" customFormat="1" ht="53.25" customHeight="1">
      <c r="A18" s="78" t="s">
        <v>15</v>
      </c>
      <c r="B18" s="42" t="s">
        <v>40</v>
      </c>
      <c r="C18" s="38" t="s">
        <v>45</v>
      </c>
      <c r="D18" s="24" t="s">
        <v>49</v>
      </c>
      <c r="E18" s="17">
        <v>45323</v>
      </c>
      <c r="F18" s="40">
        <v>64900</v>
      </c>
      <c r="G18" s="36">
        <v>45338</v>
      </c>
      <c r="H18" s="40">
        <v>49500</v>
      </c>
      <c r="I18" s="37" t="s">
        <v>12</v>
      </c>
      <c r="J18" s="75" t="s">
        <v>51</v>
      </c>
      <c r="K18" s="9"/>
      <c r="L18" s="32"/>
    </row>
    <row r="19" spans="1:12" s="1" customFormat="1" ht="52.5" customHeight="1">
      <c r="A19" s="78" t="s">
        <v>43</v>
      </c>
      <c r="B19" s="43" t="s">
        <v>42</v>
      </c>
      <c r="C19" s="38" t="s">
        <v>46</v>
      </c>
      <c r="D19" s="24" t="s">
        <v>50</v>
      </c>
      <c r="E19" s="17">
        <v>45259</v>
      </c>
      <c r="F19" s="40">
        <v>1604737.12</v>
      </c>
      <c r="G19" s="36">
        <v>45338</v>
      </c>
      <c r="H19" s="40">
        <v>1535567.42</v>
      </c>
      <c r="I19" s="37" t="s">
        <v>12</v>
      </c>
      <c r="J19" s="79" t="s">
        <v>19</v>
      </c>
      <c r="K19" s="9"/>
      <c r="L19" s="32"/>
    </row>
    <row r="20" spans="1:12" s="1" customFormat="1" ht="45.75" customHeight="1">
      <c r="A20" s="78" t="s">
        <v>44</v>
      </c>
      <c r="B20" s="43" t="s">
        <v>41</v>
      </c>
      <c r="C20" s="38" t="s">
        <v>48</v>
      </c>
      <c r="D20" s="45" t="s">
        <v>47</v>
      </c>
      <c r="E20" s="17">
        <v>45318</v>
      </c>
      <c r="F20" s="40">
        <v>717632.8</v>
      </c>
      <c r="G20" s="36">
        <v>45338</v>
      </c>
      <c r="H20" s="40">
        <v>717632.8</v>
      </c>
      <c r="I20" s="37" t="s">
        <v>12</v>
      </c>
      <c r="J20" s="75" t="s">
        <v>51</v>
      </c>
      <c r="K20" s="9"/>
      <c r="L20" s="32"/>
    </row>
    <row r="21" spans="1:12" s="1" customFormat="1" ht="52.5" customHeight="1">
      <c r="A21" s="80" t="s">
        <v>82</v>
      </c>
      <c r="B21" s="43" t="s">
        <v>85</v>
      </c>
      <c r="C21" s="38" t="s">
        <v>84</v>
      </c>
      <c r="D21" s="81" t="s">
        <v>83</v>
      </c>
      <c r="E21" s="17">
        <v>45323</v>
      </c>
      <c r="F21" s="40">
        <v>202499.8</v>
      </c>
      <c r="G21" s="36">
        <v>45348</v>
      </c>
      <c r="H21" s="82">
        <v>184652.36</v>
      </c>
      <c r="I21" s="37" t="s">
        <v>12</v>
      </c>
      <c r="J21" s="79" t="s">
        <v>19</v>
      </c>
      <c r="K21" s="49"/>
      <c r="L21" s="32"/>
    </row>
    <row r="22" spans="1:12" s="1" customFormat="1" ht="62.25" customHeight="1">
      <c r="A22" s="83" t="s">
        <v>52</v>
      </c>
      <c r="B22" s="26" t="s">
        <v>72</v>
      </c>
      <c r="C22" s="38" t="s">
        <v>59</v>
      </c>
      <c r="D22" s="84" t="s">
        <v>79</v>
      </c>
      <c r="E22" s="17">
        <v>45308</v>
      </c>
      <c r="F22" s="29">
        <v>95000</v>
      </c>
      <c r="G22" s="36">
        <v>45348</v>
      </c>
      <c r="H22" s="50">
        <v>95000</v>
      </c>
      <c r="I22" s="37" t="s">
        <v>12</v>
      </c>
      <c r="J22" s="79" t="s">
        <v>19</v>
      </c>
      <c r="K22" s="9"/>
      <c r="L22" s="32"/>
    </row>
    <row r="23" spans="1:12" s="1" customFormat="1" ht="57" customHeight="1">
      <c r="A23" s="83" t="s">
        <v>15</v>
      </c>
      <c r="B23" s="26" t="s">
        <v>86</v>
      </c>
      <c r="C23" s="38" t="s">
        <v>60</v>
      </c>
      <c r="D23" s="45" t="s">
        <v>67</v>
      </c>
      <c r="E23" s="17">
        <v>45337</v>
      </c>
      <c r="F23" s="29">
        <v>64900</v>
      </c>
      <c r="G23" s="36">
        <v>45348</v>
      </c>
      <c r="H23" s="82">
        <v>49500</v>
      </c>
      <c r="I23" s="37" t="s">
        <v>12</v>
      </c>
      <c r="J23" s="79" t="s">
        <v>19</v>
      </c>
      <c r="K23" s="9"/>
      <c r="L23" s="32"/>
    </row>
    <row r="24" spans="1:12" s="1" customFormat="1" ht="45.75" customHeight="1">
      <c r="A24" s="83" t="s">
        <v>53</v>
      </c>
      <c r="B24" s="26" t="s">
        <v>73</v>
      </c>
      <c r="C24" s="38" t="s">
        <v>61</v>
      </c>
      <c r="D24" s="45" t="s">
        <v>68</v>
      </c>
      <c r="E24" s="17">
        <v>45253</v>
      </c>
      <c r="F24" s="29">
        <v>89899.06</v>
      </c>
      <c r="G24" s="36">
        <v>45348</v>
      </c>
      <c r="H24" s="21">
        <v>86089.78</v>
      </c>
      <c r="I24" s="37" t="s">
        <v>12</v>
      </c>
      <c r="J24" s="79" t="s">
        <v>19</v>
      </c>
      <c r="K24" s="9"/>
      <c r="L24" s="32"/>
    </row>
    <row r="25" spans="1:12" s="1" customFormat="1" ht="53.25" customHeight="1">
      <c r="A25" s="83" t="s">
        <v>54</v>
      </c>
      <c r="B25" s="26" t="s">
        <v>74</v>
      </c>
      <c r="C25" s="38" t="s">
        <v>62</v>
      </c>
      <c r="D25" s="39" t="s">
        <v>69</v>
      </c>
      <c r="E25" s="17">
        <v>45279</v>
      </c>
      <c r="F25" s="29">
        <v>1493785.6000000001</v>
      </c>
      <c r="G25" s="36">
        <v>45348</v>
      </c>
      <c r="H25" s="51" t="s">
        <v>87</v>
      </c>
      <c r="I25" s="37" t="s">
        <v>12</v>
      </c>
      <c r="J25" s="79" t="s">
        <v>19</v>
      </c>
      <c r="K25" s="9"/>
      <c r="L25" s="32"/>
    </row>
    <row r="26" spans="1:12" s="1" customFormat="1" ht="64.5" customHeight="1">
      <c r="A26" s="83" t="s">
        <v>55</v>
      </c>
      <c r="B26" s="26" t="s">
        <v>75</v>
      </c>
      <c r="C26" s="38" t="s">
        <v>63</v>
      </c>
      <c r="D26" s="39" t="s">
        <v>70</v>
      </c>
      <c r="E26" s="17">
        <v>45306</v>
      </c>
      <c r="F26" s="29">
        <v>77880</v>
      </c>
      <c r="G26" s="36">
        <v>45348</v>
      </c>
      <c r="H26" s="21">
        <v>74580</v>
      </c>
      <c r="I26" s="37" t="s">
        <v>12</v>
      </c>
      <c r="J26" s="79" t="s">
        <v>19</v>
      </c>
      <c r="K26" s="9"/>
      <c r="L26" s="32"/>
    </row>
    <row r="27" spans="1:12" s="1" customFormat="1" ht="45" customHeight="1">
      <c r="A27" s="83" t="s">
        <v>56</v>
      </c>
      <c r="B27" s="26" t="s">
        <v>76</v>
      </c>
      <c r="C27" s="38" t="s">
        <v>64</v>
      </c>
      <c r="D27" s="39" t="s">
        <v>71</v>
      </c>
      <c r="E27" s="17">
        <v>45224</v>
      </c>
      <c r="F27" s="29">
        <v>111088.26</v>
      </c>
      <c r="G27" s="36">
        <v>45348</v>
      </c>
      <c r="H27" s="21">
        <v>106337.7</v>
      </c>
      <c r="I27" s="37" t="s">
        <v>12</v>
      </c>
      <c r="J27" s="79" t="s">
        <v>19</v>
      </c>
      <c r="K27" s="9"/>
      <c r="L27" s="32"/>
    </row>
    <row r="28" spans="1:12" s="1" customFormat="1" ht="40.5" customHeight="1">
      <c r="A28" s="83" t="s">
        <v>57</v>
      </c>
      <c r="B28" s="26" t="s">
        <v>77</v>
      </c>
      <c r="C28" s="38" t="s">
        <v>65</v>
      </c>
      <c r="D28" s="48" t="s">
        <v>80</v>
      </c>
      <c r="E28" s="17">
        <v>45240</v>
      </c>
      <c r="F28" s="29">
        <v>810660</v>
      </c>
      <c r="G28" s="36">
        <v>45348</v>
      </c>
      <c r="H28" s="21">
        <v>739212</v>
      </c>
      <c r="I28" s="41"/>
      <c r="J28" s="79" t="s">
        <v>19</v>
      </c>
      <c r="K28" s="9"/>
      <c r="L28" s="32"/>
    </row>
    <row r="29" spans="1:12" ht="53.25" customHeight="1">
      <c r="A29" s="83" t="s">
        <v>58</v>
      </c>
      <c r="B29" s="26" t="s">
        <v>78</v>
      </c>
      <c r="C29" s="46" t="s">
        <v>66</v>
      </c>
      <c r="D29" s="48" t="s">
        <v>81</v>
      </c>
      <c r="E29" s="17">
        <v>45275</v>
      </c>
      <c r="F29" s="56">
        <v>193225</v>
      </c>
      <c r="G29" s="36">
        <v>45348</v>
      </c>
      <c r="H29" s="57">
        <v>176195</v>
      </c>
      <c r="I29" s="20" t="s">
        <v>12</v>
      </c>
      <c r="J29" s="75" t="s">
        <v>19</v>
      </c>
      <c r="K29" s="9"/>
      <c r="L29" s="9"/>
    </row>
    <row r="30" spans="1:12" ht="46.5" customHeight="1" thickBot="1">
      <c r="A30" s="85" t="s">
        <v>88</v>
      </c>
      <c r="B30" s="77" t="s">
        <v>92</v>
      </c>
      <c r="C30" s="54" t="s">
        <v>89</v>
      </c>
      <c r="D30" s="86" t="s">
        <v>91</v>
      </c>
      <c r="E30" s="55" t="s">
        <v>90</v>
      </c>
      <c r="F30" s="58">
        <v>384885.08</v>
      </c>
      <c r="G30" s="53">
        <v>45350</v>
      </c>
      <c r="H30" s="59">
        <v>384885.08</v>
      </c>
      <c r="I30" s="20" t="s">
        <v>12</v>
      </c>
      <c r="J30" s="75" t="s">
        <v>19</v>
      </c>
      <c r="K30" s="9"/>
      <c r="L30" s="9"/>
    </row>
    <row r="31" spans="1:12" ht="21" customHeight="1" thickBot="1">
      <c r="A31" s="104" t="s">
        <v>13</v>
      </c>
      <c r="B31" s="105"/>
      <c r="C31" s="105"/>
      <c r="D31" s="105"/>
      <c r="E31" s="105"/>
      <c r="F31" s="23">
        <f>SUM(F12:F30)</f>
        <v>6585234.5499999998</v>
      </c>
      <c r="G31" s="52"/>
      <c r="H31" s="47">
        <f>SUM(H12:H30)</f>
        <v>4792881.68</v>
      </c>
      <c r="I31" s="22"/>
      <c r="J31" s="87"/>
    </row>
    <row r="32" spans="1:12" ht="13.5" customHeight="1" thickTop="1">
      <c r="A32" s="68"/>
      <c r="C32"/>
      <c r="E32"/>
      <c r="F32"/>
      <c r="H32"/>
      <c r="I32"/>
      <c r="J32" s="88"/>
    </row>
    <row r="33" spans="1:10" ht="13.5" customHeight="1">
      <c r="A33" s="68"/>
      <c r="C33"/>
      <c r="E33"/>
      <c r="F33"/>
      <c r="H33"/>
      <c r="I33"/>
      <c r="J33" s="88"/>
    </row>
    <row r="34" spans="1:10" ht="13.5" customHeight="1">
      <c r="A34" s="68"/>
      <c r="C34"/>
      <c r="E34"/>
      <c r="F34"/>
      <c r="H34"/>
      <c r="I34"/>
      <c r="J34" s="88"/>
    </row>
    <row r="35" spans="1:10">
      <c r="A35" s="101" t="s">
        <v>10</v>
      </c>
      <c r="B35" s="102"/>
      <c r="C35" s="102"/>
      <c r="D35" s="102"/>
      <c r="E35" s="102"/>
      <c r="F35" s="102"/>
      <c r="G35" s="102"/>
      <c r="H35" s="102"/>
      <c r="I35" s="102"/>
      <c r="J35" s="103"/>
    </row>
    <row r="36" spans="1:10">
      <c r="A36" s="98" t="s">
        <v>9</v>
      </c>
      <c r="B36" s="99"/>
      <c r="C36" s="99"/>
      <c r="D36" s="99"/>
      <c r="E36" s="99"/>
      <c r="F36" s="99"/>
      <c r="G36" s="99"/>
      <c r="H36" s="99"/>
      <c r="I36" s="99"/>
      <c r="J36" s="100"/>
    </row>
    <row r="37" spans="1:10" ht="24" customHeight="1" thickBot="1">
      <c r="A37" s="89"/>
      <c r="B37" s="90"/>
      <c r="C37" s="91"/>
      <c r="D37" s="92"/>
      <c r="E37" s="93"/>
      <c r="F37" s="94"/>
      <c r="G37" s="92"/>
      <c r="H37" s="95"/>
      <c r="I37" s="96"/>
      <c r="J37" s="97"/>
    </row>
    <row r="38" spans="1:10" ht="17.25" customHeight="1">
      <c r="B38" s="8"/>
      <c r="H38" s="11"/>
    </row>
    <row r="39" spans="1:10" ht="23.25" customHeight="1">
      <c r="B39" s="8"/>
    </row>
    <row r="40" spans="1:10" ht="23.25" customHeight="1">
      <c r="B40" s="8"/>
    </row>
    <row r="41" spans="1:10">
      <c r="B41" s="8"/>
    </row>
    <row r="42" spans="1:10">
      <c r="B42" s="8"/>
    </row>
    <row r="43" spans="1:10">
      <c r="B43" s="8"/>
    </row>
    <row r="44" spans="1:10">
      <c r="B44" s="8"/>
    </row>
    <row r="45" spans="1:10">
      <c r="B45" s="8"/>
    </row>
    <row r="46" spans="1:10">
      <c r="B46" s="8"/>
    </row>
    <row r="47" spans="1:10">
      <c r="B47" s="8"/>
    </row>
  </sheetData>
  <mergeCells count="3">
    <mergeCell ref="A36:J36"/>
    <mergeCell ref="A35:J35"/>
    <mergeCell ref="A31:E31"/>
  </mergeCells>
  <phoneticPr fontId="16" type="noConversion"/>
  <pageMargins left="0.39370078740157483" right="0" top="1.3779527559055118" bottom="0.74803149606299213" header="0.31496062992125984" footer="0.31496062992125984"/>
  <pageSetup scale="7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PAGOS PROVEEDORES</vt:lpstr>
      <vt:lpstr>'PAGOS PROVEEDORES'!Área_de_impresión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Agustin Aguero Ulloa</dc:creator>
  <cp:lastModifiedBy>Luis Oscar Oviedo Vásquez</cp:lastModifiedBy>
  <cp:lastPrinted>2024-02-02T13:02:33Z</cp:lastPrinted>
  <dcterms:created xsi:type="dcterms:W3CDTF">2017-09-27T15:14:00Z</dcterms:created>
  <dcterms:modified xsi:type="dcterms:W3CDTF">2024-03-11T18:17:43Z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2058-11.2.0.10223</vt:lpwstr>
  </property>
</Properties>
</file>