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91227EDA-8037-44CE-937F-AC8932C84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_fisica_y_financiera_t" sheetId="1" r:id="rId1"/>
  </sheets>
  <definedNames>
    <definedName name="_xlnm.Print_Titles" localSheetId="0">ejecucion_fisica_y_financiera_t!$2:$7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M17" i="1"/>
  <c r="G16" i="1" l="1"/>
  <c r="L15" i="1"/>
  <c r="G15" i="1"/>
  <c r="L13" i="1"/>
  <c r="G13" i="1"/>
  <c r="G12" i="1"/>
</calcChain>
</file>

<file path=xl/sharedStrings.xml><?xml version="1.0" encoding="utf-8"?>
<sst xmlns="http://schemas.openxmlformats.org/spreadsheetml/2006/main" count="49" uniqueCount="33">
  <si>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</si>
  <si>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</si>
  <si>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</si>
  <si>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</si>
  <si>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</si>
  <si>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</si>
  <si>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</si>
  <si>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</si>
  <si>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</si>
  <si>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</si>
  <si>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</si>
  <si>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</si>
  <si>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</si>
  <si>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</si>
  <si>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</si>
  <si>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</si>
  <si>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100.00%</t>
  </si>
  <si>
    <t>0.00%</t>
  </si>
  <si>
    <t>X</t>
  </si>
  <si>
    <t>Actividad</t>
  </si>
  <si>
    <t>TOTALES</t>
  </si>
  <si>
    <t>Roymel Cepeda</t>
  </si>
  <si>
    <t>Centros Educativos</t>
  </si>
  <si>
    <t>x</t>
  </si>
  <si>
    <t>Instituto Nacional de Educación Física (INEFI)</t>
  </si>
  <si>
    <t xml:space="preserve">       Dirección de Planificación y Desarrollo </t>
  </si>
  <si>
    <t>Equipamiento de los clubes escolares en deporte escolar para los niveles educativos de primaria y secundaria</t>
  </si>
  <si>
    <t>Creacion de centro de iniciación deportiva para la concentración de estudiantes (esta actividad fue restructurada para remozar las instalaciones deportivas donde se realizarán los X JEDN)</t>
  </si>
  <si>
    <t>Productos evaluados: 4</t>
  </si>
  <si>
    <t xml:space="preserve">Avance POA oct-dic 2023
</t>
  </si>
  <si>
    <t>Juegos Deportivos Escolares Nacionales</t>
  </si>
  <si>
    <t>INEFI en mi barrio</t>
  </si>
  <si>
    <t xml:space="preserve">Remozamientos de canchas y entregas de utilerias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</si>
</sst>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409]dd/mm/yyyy\ AM/PM\ hh:mm:ss"/>
    <numFmt numFmtId="166" formatCode="[$-10409]#,##0.00;\-#,##0.00"/>
    <numFmt numFmtId="167" formatCode="#,##0.00_ ;\-#,##0.00\ "/>
  </numFmts>
  <fonts count="1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4D4D4D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D3D3D3"/>
      </top>
      <bottom/>
      <diagonal/>
    </border>
    <border>
      <left style="thin">
        <color rgb="FFD3D3D3"/>
      </left>
      <right style="medium">
        <color indexed="64"/>
      </right>
      <top style="thin">
        <color rgb="FFD3D3D3"/>
      </top>
      <bottom/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164" fontId="5" fillId="0" borderId="0" applyFont="0" applyFill="0" applyBorder="0" applyAlignment="0" applyProtection="0"/>
  </cellStyleXfs>
  <cellXfs count="69">
    <xf numFmtId="0" fontId="2" fillId="0" borderId="0" xfId="0" applyFont="1"/>
    <xf numFmtId="0" fontId="3" fillId="2" borderId="4" xfId="0" applyFont="1" applyFill="1" applyBorder="1" applyAlignment="1">
      <alignment horizontal="center" vertical="top" wrapText="1" readingOrder="1"/>
    </xf>
    <xf numFmtId="164" fontId="2" fillId="0" borderId="0" xfId="0" applyNumberFormat="1" applyFont="1"/>
    <xf numFmtId="166" fontId="8" fillId="0" borderId="5" xfId="0" applyNumberFormat="1" applyFont="1" applyBorder="1" applyAlignment="1">
      <alignment horizontal="center" vertical="top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0" xfId="0" applyFont="1"/>
    <xf numFmtId="0" fontId="7" fillId="0" borderId="5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10" fontId="8" fillId="0" borderId="5" xfId="0" applyNumberFormat="1" applyFont="1" applyBorder="1" applyAlignment="1">
      <alignment horizontal="center" vertical="top" wrapText="1" readingOrder="1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9" fillId="0" borderId="0" xfId="1" applyFont="1" applyFill="1" applyBorder="1"/>
    <xf numFmtId="0" fontId="7" fillId="0" borderId="7" xfId="0" applyFont="1" applyBorder="1" applyAlignment="1">
      <alignment horizontal="center" vertical="center" wrapText="1" readingOrder="1"/>
    </xf>
    <xf numFmtId="10" fontId="7" fillId="0" borderId="5" xfId="0" applyNumberFormat="1" applyFont="1" applyBorder="1" applyAlignment="1">
      <alignment horizontal="center" vertical="center" wrapText="1" readingOrder="1"/>
    </xf>
    <xf numFmtId="9" fontId="7" fillId="0" borderId="5" xfId="0" applyNumberFormat="1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164" fontId="7" fillId="0" borderId="5" xfId="5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vertical="top" wrapText="1"/>
    </xf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2" borderId="17" xfId="0" applyFont="1" applyFill="1" applyBorder="1" applyAlignment="1">
      <alignment horizontal="center" vertical="top" wrapText="1" readingOrder="1"/>
    </xf>
    <xf numFmtId="0" fontId="8" fillId="2" borderId="18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top" wrapText="1" readingOrder="1"/>
    </xf>
    <xf numFmtId="0" fontId="9" fillId="0" borderId="15" xfId="0" applyFont="1" applyBorder="1"/>
    <xf numFmtId="164" fontId="9" fillId="0" borderId="0" xfId="0" applyNumberFormat="1" applyFont="1"/>
    <xf numFmtId="167" fontId="9" fillId="0" borderId="0" xfId="0" applyNumberFormat="1" applyFont="1"/>
    <xf numFmtId="0" fontId="2" fillId="0" borderId="20" xfId="0" applyFont="1" applyBorder="1"/>
    <xf numFmtId="0" fontId="9" fillId="0" borderId="21" xfId="0" applyFont="1" applyBorder="1"/>
    <xf numFmtId="0" fontId="9" fillId="0" borderId="21" xfId="0" applyFont="1" applyBorder="1" applyAlignment="1">
      <alignment vertical="center"/>
    </xf>
    <xf numFmtId="167" fontId="9" fillId="0" borderId="21" xfId="0" applyNumberFormat="1" applyFont="1" applyBorder="1"/>
    <xf numFmtId="39" fontId="9" fillId="0" borderId="21" xfId="0" applyNumberFormat="1" applyFont="1" applyBorder="1"/>
    <xf numFmtId="0" fontId="9" fillId="0" borderId="22" xfId="0" applyFont="1" applyBorder="1"/>
    <xf numFmtId="164" fontId="7" fillId="4" borderId="5" xfId="5" applyFont="1" applyFill="1" applyBorder="1" applyAlignment="1">
      <alignment horizontal="center" vertical="center" wrapText="1" readingOrder="1"/>
    </xf>
    <xf numFmtId="164" fontId="9" fillId="4" borderId="7" xfId="5" applyFont="1" applyFill="1" applyBorder="1" applyAlignment="1">
      <alignment vertical="center" wrapText="1"/>
    </xf>
    <xf numFmtId="0" fontId="11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 wrapText="1" readingOrder="1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 vertical="top" wrapText="1" readingOrder="1"/>
    </xf>
    <xf numFmtId="0" fontId="2" fillId="0" borderId="15" xfId="0" applyFont="1" applyBorder="1"/>
    <xf numFmtId="0" fontId="6" fillId="0" borderId="1" xfId="0" applyFont="1" applyBorder="1" applyAlignment="1">
      <alignment horizontal="left" vertical="top" wrapText="1" readingOrder="1"/>
    </xf>
    <xf numFmtId="0" fontId="2" fillId="0" borderId="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 vertical="top" wrapText="1" readingOrder="1"/>
    </xf>
    <xf numFmtId="0" fontId="2" fillId="0" borderId="16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readingOrder="1"/>
    </xf>
    <xf numFmtId="0" fontId="2" fillId="0" borderId="3" xfId="0" applyFont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readingOrder="1"/>
    </xf>
    <xf numFmtId="0" fontId="9" fillId="0" borderId="9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vertical="top" wrapText="1"/>
    </xf>
    <xf numFmtId="0" fontId="9" fillId="0" borderId="21" xfId="0" applyFont="1" applyBorder="1" applyAlignment="1">
      <alignment horizontal="left"/>
    </xf>
    <xf numFmtId="0" fontId="8" fillId="0" borderId="8" xfId="0" applyFont="1" applyBorder="1" applyAlignment="1">
      <alignment horizontal="left" vertical="top" wrapText="1" readingOrder="1"/>
    </xf>
    <xf numFmtId="166" fontId="8" fillId="0" borderId="5" xfId="0" applyNumberFormat="1" applyFont="1" applyBorder="1" applyAlignment="1">
      <alignment horizontal="center" vertical="top" wrapText="1" readingOrder="1"/>
    </xf>
    <xf numFmtId="0" fontId="7" fillId="0" borderId="4" xfId="0" applyFont="1" applyBorder="1" applyAlignment="1">
      <alignment horizontal="left" vertical="top" wrapText="1" readingOrder="1"/>
    </xf>
  </cellXfs>
  <cellStyles count="6">
    <cellStyle name="Moneda" xfId="5" builtinId="4"/>
    <cellStyle name="Normal" xfId="0" builtinId="0"/>
    <cellStyle name="Normal 2" xfId="4" xr:uid="{FED18FAB-8D97-4A07-B9E9-DADAD1B7C09A}"/>
    <cellStyle name="Normal 2 2" xfId="3" xr:uid="{162AC735-4A74-4BEC-8289-D6A6969BB806}"/>
    <cellStyle name="Normal 3" xfId="2" xr:uid="{158B04C6-2D75-4922-993E-47727540EA5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86591</xdr:colOff>
      <xdr:row>1</xdr:row>
      <xdr:rowOff>49480</xdr:rowOff>
    </xdr:from>
    <xdr:to>
      <xdr:col>1</xdr:col>
      <xdr:colOff>2005693</xdr:colOff>
      <xdr:row>5</xdr:row>
      <xdr:rowOff>121969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49480"/>
          <a:ext cx="1919102" cy="740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tabSelected="1" zoomScaleNormal="100" workbookViewId="0">
      <pane ySplit="7" topLeftCell="A8" activePane="bottomLeft" state="frozen"/>
      <selection pane="bottomLeft" activeCell="R64" sqref="R64"/>
    </sheetView>
  </sheetViews>
  <sheetFormatPr baseColWidth="10" defaultRowHeight="15"/>
  <cols>
    <col min="1" max="1" width="0.140625" customWidth="1"/>
    <col min="2" max="2" width="33" customWidth="1"/>
    <col min="3" max="3" width="2.42578125" customWidth="1"/>
    <col min="4" max="4" width="12.140625" style="12" customWidth="1"/>
    <col min="5" max="5" width="16.7109375" customWidth="1"/>
    <col min="6" max="6" width="8.5703125" customWidth="1"/>
    <col min="7" max="7" width="14.42578125" customWidth="1"/>
    <col min="8" max="8" width="11.28515625" customWidth="1"/>
    <col min="9" max="9" width="19" customWidth="1"/>
    <col min="10" max="10" width="17.5703125" customWidth="1"/>
    <col min="11" max="11" width="5.28515625" customWidth="1"/>
    <col min="12" max="12" width="17.85546875" customWidth="1"/>
    <col min="13" max="13" width="12.28515625" customWidth="1"/>
    <col min="14" max="14" width="15.42578125" customWidth="1"/>
    <col min="15" max="15" width="17.85546875" customWidth="1"/>
    <col min="16" max="16" width="5.85546875" customWidth="1"/>
    <col min="17" max="17" width="0" hidden="1" customWidth="1"/>
  </cols>
  <sheetData>
    <row r="1" spans="1:18" ht="15.75" thickBot="1"/>
    <row r="2" spans="1:18" ht="12.4" customHeight="1">
      <c r="A2" s="45"/>
      <c r="B2" s="46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4"/>
    </row>
    <row r="3" spans="1:18" ht="18" customHeight="1">
      <c r="A3" s="47"/>
      <c r="B3" s="48"/>
      <c r="H3" s="49"/>
      <c r="I3" s="48"/>
      <c r="J3" s="48"/>
      <c r="P3" s="26"/>
    </row>
    <row r="4" spans="1:18" ht="5.0999999999999996" customHeight="1">
      <c r="A4" s="47"/>
      <c r="B4" s="48"/>
      <c r="P4" s="26"/>
    </row>
    <row r="5" spans="1:18" ht="18.75" customHeight="1">
      <c r="A5" s="47"/>
      <c r="B5" s="48"/>
      <c r="H5" s="43" t="s">
        <v>29</v>
      </c>
      <c r="I5" s="43"/>
      <c r="J5" s="43"/>
      <c r="K5" s="43"/>
      <c r="L5" s="43"/>
      <c r="P5" s="26"/>
    </row>
    <row r="6" spans="1:18">
      <c r="A6" s="47"/>
      <c r="B6" s="48"/>
      <c r="P6" s="26"/>
    </row>
    <row r="7" spans="1:18" ht="5.0999999999999996" customHeight="1">
      <c r="A7" s="25"/>
      <c r="P7" s="26"/>
    </row>
    <row r="8" spans="1:18" ht="18" customHeight="1">
      <c r="A8" s="25"/>
      <c r="B8" s="50" t="s">
        <v>24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51"/>
    </row>
    <row r="9" spans="1:18">
      <c r="A9" s="25"/>
      <c r="B9" s="52" t="s">
        <v>28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5"/>
    </row>
    <row r="10" spans="1:18">
      <c r="A10" s="25"/>
      <c r="B10" s="56" t="s">
        <v>0</v>
      </c>
      <c r="C10" s="57"/>
      <c r="D10" s="58" t="s">
        <v>1</v>
      </c>
      <c r="E10" s="59"/>
      <c r="F10" s="59"/>
      <c r="G10" s="59"/>
      <c r="H10" s="60"/>
      <c r="I10" s="58" t="s">
        <v>2</v>
      </c>
      <c r="J10" s="59"/>
      <c r="K10" s="59"/>
      <c r="L10" s="59"/>
      <c r="M10" s="60"/>
      <c r="N10" s="1" t="s">
        <v>0</v>
      </c>
      <c r="O10" s="1" t="s">
        <v>0</v>
      </c>
      <c r="P10" s="27" t="s">
        <v>0</v>
      </c>
    </row>
    <row r="11" spans="1:18" ht="40.5" customHeight="1">
      <c r="A11" s="25"/>
      <c r="B11" s="61" t="s">
        <v>3</v>
      </c>
      <c r="C11" s="62"/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63" t="s">
        <v>10</v>
      </c>
      <c r="K11" s="64"/>
      <c r="L11" s="4" t="s">
        <v>11</v>
      </c>
      <c r="M11" s="4" t="s">
        <v>12</v>
      </c>
      <c r="N11" s="5" t="s">
        <v>13</v>
      </c>
      <c r="O11" s="5" t="s">
        <v>14</v>
      </c>
      <c r="P11" s="28" t="s">
        <v>15</v>
      </c>
      <c r="Q11" s="6"/>
      <c r="R11" s="6"/>
    </row>
    <row r="12" spans="1:18" ht="40.5" customHeight="1">
      <c r="A12" s="25"/>
      <c r="B12" s="44" t="s">
        <v>31</v>
      </c>
      <c r="C12" s="44"/>
      <c r="D12" s="16" t="s">
        <v>19</v>
      </c>
      <c r="E12" s="9">
        <v>65000</v>
      </c>
      <c r="F12" s="9">
        <v>65000</v>
      </c>
      <c r="G12" s="18">
        <f>+F12/E12</f>
        <v>1</v>
      </c>
      <c r="H12" s="18">
        <v>0</v>
      </c>
      <c r="I12" s="20">
        <v>0</v>
      </c>
      <c r="J12" s="41">
        <v>0</v>
      </c>
      <c r="K12" s="42"/>
      <c r="L12" s="18">
        <v>1</v>
      </c>
      <c r="M12" s="17">
        <v>0</v>
      </c>
      <c r="N12" s="19" t="s">
        <v>23</v>
      </c>
      <c r="O12" s="8"/>
      <c r="P12" s="30" t="s">
        <v>18</v>
      </c>
      <c r="Q12" s="6"/>
      <c r="R12" s="6"/>
    </row>
    <row r="13" spans="1:18" ht="40.5" customHeight="1">
      <c r="A13" s="25"/>
      <c r="B13" s="29" t="s">
        <v>30</v>
      </c>
      <c r="C13" s="29"/>
      <c r="D13" s="16" t="s">
        <v>19</v>
      </c>
      <c r="E13" s="9">
        <v>4200</v>
      </c>
      <c r="F13" s="9">
        <v>4200</v>
      </c>
      <c r="G13" s="18">
        <f>+F13/E13</f>
        <v>1</v>
      </c>
      <c r="H13" s="18">
        <v>0</v>
      </c>
      <c r="I13" s="20">
        <v>700000</v>
      </c>
      <c r="J13" s="41">
        <v>0</v>
      </c>
      <c r="K13" s="42"/>
      <c r="L13" s="18">
        <f>+J13/I13</f>
        <v>0</v>
      </c>
      <c r="M13" s="17">
        <v>0</v>
      </c>
      <c r="N13" s="19" t="s">
        <v>23</v>
      </c>
      <c r="O13" s="8"/>
      <c r="P13" s="30"/>
      <c r="Q13" s="6"/>
      <c r="R13" s="6"/>
    </row>
    <row r="14" spans="1:18" ht="40.5" customHeight="1">
      <c r="A14" s="25"/>
      <c r="B14" s="29" t="s">
        <v>32</v>
      </c>
      <c r="C14" s="29"/>
      <c r="D14" s="9" t="s">
        <v>22</v>
      </c>
      <c r="E14" s="9">
        <v>0</v>
      </c>
      <c r="F14" s="9">
        <v>0</v>
      </c>
      <c r="G14" s="18">
        <v>0</v>
      </c>
      <c r="H14" s="18">
        <v>0</v>
      </c>
      <c r="I14" s="20">
        <v>0</v>
      </c>
      <c r="J14" s="41">
        <v>0</v>
      </c>
      <c r="K14" s="42"/>
      <c r="L14" s="18">
        <v>0</v>
      </c>
      <c r="M14" s="17">
        <v>0</v>
      </c>
      <c r="N14" s="19" t="s">
        <v>23</v>
      </c>
      <c r="O14" s="8"/>
      <c r="P14" s="30"/>
      <c r="Q14" s="6"/>
      <c r="R14" s="6"/>
    </row>
    <row r="15" spans="1:18" ht="50.25" customHeight="1">
      <c r="A15" s="25"/>
      <c r="B15" s="68" t="s">
        <v>26</v>
      </c>
      <c r="C15" s="64"/>
      <c r="D15" s="9" t="s">
        <v>22</v>
      </c>
      <c r="E15" s="9">
        <v>5</v>
      </c>
      <c r="F15" s="9">
        <v>5</v>
      </c>
      <c r="G15" s="18">
        <f>+F15/E15</f>
        <v>1</v>
      </c>
      <c r="H15" s="18">
        <v>0</v>
      </c>
      <c r="I15" s="20">
        <v>8000000</v>
      </c>
      <c r="J15" s="41">
        <v>8000000</v>
      </c>
      <c r="K15" s="42"/>
      <c r="L15" s="18">
        <f>+J15/I15</f>
        <v>1</v>
      </c>
      <c r="M15" s="17">
        <v>0</v>
      </c>
      <c r="N15" s="19" t="s">
        <v>23</v>
      </c>
      <c r="O15" s="8"/>
      <c r="P15" s="30"/>
      <c r="Q15" s="6"/>
      <c r="R15" s="6"/>
    </row>
    <row r="16" spans="1:18" ht="62.25" customHeight="1">
      <c r="A16" s="25"/>
      <c r="B16" s="29" t="s">
        <v>27</v>
      </c>
      <c r="C16" s="21"/>
      <c r="D16" s="9" t="s">
        <v>22</v>
      </c>
      <c r="E16" s="9">
        <v>6</v>
      </c>
      <c r="F16" s="9">
        <v>6</v>
      </c>
      <c r="G16" s="18">
        <f t="shared" ref="G16" si="0">+F16/E16</f>
        <v>1</v>
      </c>
      <c r="H16" s="18">
        <v>0</v>
      </c>
      <c r="I16" s="20">
        <v>144800000</v>
      </c>
      <c r="J16" s="41">
        <v>148522000</v>
      </c>
      <c r="K16" s="42"/>
      <c r="L16" s="18">
        <v>1</v>
      </c>
      <c r="M16" s="17">
        <v>0.03</v>
      </c>
      <c r="N16" s="19" t="s">
        <v>23</v>
      </c>
      <c r="O16" s="8"/>
      <c r="P16" s="30"/>
      <c r="Q16" s="6"/>
      <c r="R16" s="6"/>
    </row>
    <row r="17" spans="1:18">
      <c r="A17" s="25"/>
      <c r="B17" s="66" t="s">
        <v>20</v>
      </c>
      <c r="C17" s="62"/>
      <c r="D17" s="13" t="s">
        <v>0</v>
      </c>
      <c r="E17" s="7" t="s">
        <v>0</v>
      </c>
      <c r="F17" s="7" t="s">
        <v>0</v>
      </c>
      <c r="G17" s="10" t="s">
        <v>16</v>
      </c>
      <c r="H17" s="10" t="s">
        <v>17</v>
      </c>
      <c r="I17" s="3">
        <f>SUM(I12:I16)</f>
        <v>153500000</v>
      </c>
      <c r="J17" s="67">
        <f>SUM(J12:K16)</f>
        <v>156522000</v>
      </c>
      <c r="K17" s="64"/>
      <c r="L17" s="11">
        <v>1</v>
      </c>
      <c r="M17" s="11">
        <f>SUM(M12:M16)</f>
        <v>0.03</v>
      </c>
      <c r="N17" s="7" t="s">
        <v>23</v>
      </c>
      <c r="O17" s="8" t="s">
        <v>0</v>
      </c>
      <c r="P17" s="31" t="s">
        <v>23</v>
      </c>
      <c r="Q17" s="6"/>
      <c r="R17" s="6"/>
    </row>
    <row r="18" spans="1:18" ht="6.75" customHeight="1">
      <c r="A18" s="25"/>
      <c r="B18" s="6"/>
      <c r="C18" s="6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2"/>
      <c r="Q18" s="6"/>
      <c r="R18" s="6"/>
    </row>
    <row r="19" spans="1:18">
      <c r="A19" s="25"/>
      <c r="B19" s="6"/>
      <c r="C19" s="6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2"/>
      <c r="Q19" s="6"/>
      <c r="R19" s="6"/>
    </row>
    <row r="20" spans="1:18">
      <c r="A20" s="25"/>
      <c r="B20" s="6"/>
      <c r="C20" s="6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2"/>
      <c r="Q20" s="6"/>
      <c r="R20" s="6"/>
    </row>
    <row r="21" spans="1:18">
      <c r="A21" s="25"/>
      <c r="B21" s="6"/>
      <c r="C21" s="6"/>
      <c r="D21" s="14"/>
      <c r="E21" s="6"/>
      <c r="F21" s="6"/>
      <c r="G21" s="6"/>
      <c r="H21" s="6"/>
      <c r="I21" s="33"/>
      <c r="J21" s="34"/>
      <c r="K21" s="6"/>
      <c r="L21" s="6"/>
      <c r="M21" s="6"/>
      <c r="N21" s="6"/>
      <c r="O21" s="6"/>
      <c r="P21" s="32"/>
      <c r="Q21" s="6"/>
      <c r="R21" s="6"/>
    </row>
    <row r="22" spans="1:18">
      <c r="A22" s="25"/>
      <c r="B22" s="6"/>
      <c r="C22" s="6"/>
      <c r="D22" s="14"/>
      <c r="E22" s="6"/>
      <c r="F22" s="6"/>
      <c r="G22" s="6" t="s">
        <v>21</v>
      </c>
      <c r="H22" s="6"/>
      <c r="I22" s="6"/>
      <c r="K22" s="6"/>
      <c r="L22" s="6"/>
      <c r="M22" s="6"/>
      <c r="N22" s="6"/>
      <c r="O22" s="6"/>
      <c r="P22" s="32"/>
      <c r="Q22" s="6"/>
      <c r="R22" s="6"/>
    </row>
    <row r="23" spans="1:18" ht="15.75" thickBot="1">
      <c r="A23" s="35"/>
      <c r="B23" s="36"/>
      <c r="C23" s="36"/>
      <c r="D23" s="37"/>
      <c r="E23" s="36"/>
      <c r="F23" s="65" t="s">
        <v>25</v>
      </c>
      <c r="G23" s="65"/>
      <c r="H23" s="65"/>
      <c r="I23" s="65"/>
      <c r="J23" s="38"/>
      <c r="K23" s="36"/>
      <c r="L23" s="39"/>
      <c r="M23" s="36"/>
      <c r="N23" s="36"/>
      <c r="O23" s="36"/>
      <c r="P23" s="40"/>
      <c r="Q23" s="6"/>
      <c r="R23" s="6"/>
    </row>
    <row r="24" spans="1:18">
      <c r="B24" s="6"/>
      <c r="C24" s="6"/>
      <c r="D24" s="1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B25" s="6"/>
      <c r="C25" s="6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B26" s="6"/>
      <c r="C26" s="6"/>
      <c r="D26" s="14"/>
      <c r="E26" s="6"/>
      <c r="F26" s="6"/>
      <c r="G26" s="6"/>
      <c r="H26" s="6"/>
      <c r="I26" s="6"/>
      <c r="J26" s="15"/>
      <c r="K26" s="6"/>
      <c r="L26" s="6"/>
      <c r="M26" s="6"/>
      <c r="N26" s="6"/>
      <c r="O26" s="6"/>
      <c r="P26" s="6"/>
      <c r="Q26" s="6"/>
      <c r="R26" s="6"/>
    </row>
    <row r="27" spans="1:18">
      <c r="B27" s="6"/>
      <c r="C27" s="6"/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B28" s="6"/>
      <c r="C28" s="6"/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B29" s="6"/>
      <c r="C29" s="6"/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1" spans="1:18">
      <c r="H31" s="2"/>
    </row>
  </sheetData>
  <mergeCells count="21">
    <mergeCell ref="J16:K16"/>
    <mergeCell ref="F23:I23"/>
    <mergeCell ref="B17:C17"/>
    <mergeCell ref="J17:K17"/>
    <mergeCell ref="B15:C15"/>
    <mergeCell ref="J15:K15"/>
    <mergeCell ref="J14:K14"/>
    <mergeCell ref="J13:K13"/>
    <mergeCell ref="H5:L5"/>
    <mergeCell ref="B12:C12"/>
    <mergeCell ref="A2:B6"/>
    <mergeCell ref="H3:J3"/>
    <mergeCell ref="B8:P8"/>
    <mergeCell ref="B9:M9"/>
    <mergeCell ref="N9:P9"/>
    <mergeCell ref="B10:C10"/>
    <mergeCell ref="D10:H10"/>
    <mergeCell ref="I10:M10"/>
    <mergeCell ref="B11:C11"/>
    <mergeCell ref="J11:K11"/>
    <mergeCell ref="J12:K12"/>
  </mergeCells>
  <pageMargins left="0.23622047244094491" right="0.23622047244094491" top="0.74803149606299213" bottom="0.74803149606299213" header="0.31496062992125984" footer="0.31496062992125984"/>
  <pageSetup scale="63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Eiliana Bonet Mena</cp:lastModifiedBy>
  <cp:lastPrinted>2024-01-25T18:37:47Z</cp:lastPrinted>
  <dcterms:created xsi:type="dcterms:W3CDTF">2022-01-26T12:50:46Z</dcterms:created>
  <dcterms:modified xsi:type="dcterms:W3CDTF">2024-01-25T19:49:36Z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