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01\oai\OAI ACTUAL\PARA SUBIR\"/>
    </mc:Choice>
  </mc:AlternateContent>
  <xr:revisionPtr revIDLastSave="0" documentId="8_{127474A9-3F85-4DAD-93BC-7A78F0CD1897}" xr6:coauthVersionLast="47" xr6:coauthVersionMax="47" xr10:uidLastSave="{00000000-0000-0000-0000-000000000000}"/>
  <bookViews>
    <workbookView xWindow="-120" yWindow="-120" windowWidth="20730" windowHeight="11160" xr2:uid="{46704DFB-944F-4D6D-8A9A-C4FB79CFE9D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1" l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49" i="1" s="1"/>
</calcChain>
</file>

<file path=xl/sharedStrings.xml><?xml version="1.0" encoding="utf-8"?>
<sst xmlns="http://schemas.openxmlformats.org/spreadsheetml/2006/main" count="418" uniqueCount="147">
  <si>
    <t>Periodo de Adquisición</t>
  </si>
  <si>
    <t>Fecha de Registro</t>
  </si>
  <si>
    <t>Codigo Bienes Nacionales       (si aplica)</t>
  </si>
  <si>
    <t>Codigo Institucional</t>
  </si>
  <si>
    <t>Breve Descripcion</t>
  </si>
  <si>
    <t>Existencia</t>
  </si>
  <si>
    <t>PRECIO UNITARIO</t>
  </si>
  <si>
    <t>Total</t>
  </si>
  <si>
    <t>N/A</t>
  </si>
  <si>
    <t>ALCOHOL ISOPROPILICO 70% GALON</t>
  </si>
  <si>
    <t>ATOMIZADOR 1/2 LT</t>
  </si>
  <si>
    <t>DESKTOP DELL PRECISION T3650 TOWER</t>
  </si>
  <si>
    <t>BANDITAS DE GOMA STANTOP</t>
  </si>
  <si>
    <t>BOLIGRAFO AZUL BIC (12/1)</t>
  </si>
  <si>
    <t>BOLIGRAFO NEGRO (12/1)</t>
  </si>
  <si>
    <t>SILBATOS FOX</t>
  </si>
  <si>
    <t>CONOS TIPO DISCO</t>
  </si>
  <si>
    <t>CINTA ADHESIVA 3/4</t>
  </si>
  <si>
    <t>CINTA ADHESIVA DE EMPAQUE</t>
  </si>
  <si>
    <t>CINTA DOBLE CARA</t>
  </si>
  <si>
    <t>CINTA KORES P/SUMADORA</t>
  </si>
  <si>
    <t>CLIPS BILLETERO 25MM (12/1)</t>
  </si>
  <si>
    <t>CLIPS BILLETERO 41MM (12/1)</t>
  </si>
  <si>
    <t>CLIPS BILLETERO 51MM (12/1)</t>
  </si>
  <si>
    <t>CLIPS GRANDE 50MM (CAJA)</t>
  </si>
  <si>
    <t>CLIPS PEQUEÑO 33MM (CAJA)</t>
  </si>
  <si>
    <t>PAR ANTENAS VOLEYBALL</t>
  </si>
  <si>
    <t xml:space="preserve">PAR RED BALONMANO </t>
  </si>
  <si>
    <t>ESPINILLERA DE FUTBALL POKER</t>
  </si>
  <si>
    <t>ESPINILLERA DE FUTBALL WESTON</t>
  </si>
  <si>
    <t>BALONES FUTBALL #5</t>
  </si>
  <si>
    <t>PELOTA FUTBALL CAMPO PIEL SINTETICA MIKASA</t>
  </si>
  <si>
    <t>FOLDER MANILA 8 1/2X14 (CAJA 100)</t>
  </si>
  <si>
    <t>GEL ANTIBACTERIAL GALON</t>
  </si>
  <si>
    <t>BALONES FUTBALL SALA</t>
  </si>
  <si>
    <t>GRAPAS TALBOT (CAJA)</t>
  </si>
  <si>
    <t>GUANTE DE GOMA FUERTE (PARES)</t>
  </si>
  <si>
    <t>HOJAS NOTARIALES (PAQUETES)</t>
  </si>
  <si>
    <t>ARCHIVO VERTICAL METAL 4 GAVETAS</t>
  </si>
  <si>
    <t>RAQUETA DE PING PONG</t>
  </si>
  <si>
    <t>LAPIZ GRAFITO TALBOT (12/1)</t>
  </si>
  <si>
    <t>LIBRETA RAYADA 5X8 (UNIDADES)</t>
  </si>
  <si>
    <t>LIBRETA RAYADA 8 1/2X11 (UNIDADES)</t>
  </si>
  <si>
    <t>LIQUID PAPER BROCHA (UNIDAD)</t>
  </si>
  <si>
    <t>MARCADOR PERMANENTE AZUL UNIDAD</t>
  </si>
  <si>
    <t>MARCADOR PERMANENTE NEGRO UNIDAD</t>
  </si>
  <si>
    <t>MASCARIILLAS QUIRURJICAS</t>
  </si>
  <si>
    <t>MESAS DE PING PONG</t>
  </si>
  <si>
    <t>MONITOR LCD 19"</t>
  </si>
  <si>
    <t>ARCHIVO VERTICAL METAL 5 GAVETAS</t>
  </si>
  <si>
    <t>PELOTAS DE PING PONG (6/1)</t>
  </si>
  <si>
    <t>PERFORADORA DE 2 HOYOS</t>
  </si>
  <si>
    <t>PORTA LAPIZ D/METAL P/ESCRITORIO NEGRO</t>
  </si>
  <si>
    <t>CONOS DE 15 PULGADAS</t>
  </si>
  <si>
    <t>POST-IT 3X5 AMARILLO (UNIDAD)</t>
  </si>
  <si>
    <t>POST-IT BANDERITAS 6/1 TALBOT</t>
  </si>
  <si>
    <t>CONOS DE 12 PULGADAS</t>
  </si>
  <si>
    <t>REGLAS PLSATICA</t>
  </si>
  <si>
    <t>RESALTADOR BEROL AMARILLO (UNIDAD)</t>
  </si>
  <si>
    <t>RESALTADOR BEROL AZUL (UNIDAD)</t>
  </si>
  <si>
    <t>RESALTADOR BEROL ROSADO (UNIDAD)</t>
  </si>
  <si>
    <t>RESMA PAPEL BOND (812X13)</t>
  </si>
  <si>
    <t>RESMA PAPEL ABBY (8 1/2X14)</t>
  </si>
  <si>
    <t>RESMA PAPEL BOND 20 (8 1/2X11)</t>
  </si>
  <si>
    <t>SILLAS PLASTICAS S/BRAZO BLANCA</t>
  </si>
  <si>
    <t>SILLA SECRETARIAL COLOR NEGRO SIN BRAZOS</t>
  </si>
  <si>
    <t>MASCOTINES DE 1ERA BASE</t>
  </si>
  <si>
    <t>TABLILLA PLASTICA 9X12 CON GANCHO</t>
  </si>
  <si>
    <t>TABLILLA DE APOYO DE MADERA 9X12 CON GANCHO</t>
  </si>
  <si>
    <t>TALONARIOS DE ENTRADA ALMACEN</t>
  </si>
  <si>
    <t>TALONARIOS DE SALIDA ALMACEN</t>
  </si>
  <si>
    <t>TOALLA MICROFIBRA</t>
  </si>
  <si>
    <t>UHU EN PASTA 21GR (UNIDAD)</t>
  </si>
  <si>
    <t>ESTACION DE TRABAJO EN METAL CRISTAL</t>
  </si>
  <si>
    <t>PERFORADORA DE 3 HOYOS</t>
  </si>
  <si>
    <t>CRONOMETRO DE MESA</t>
  </si>
  <si>
    <t>UPS FORZA NT-751D 750VA-375 WATTS</t>
  </si>
  <si>
    <t>IMPRESORA HP LASERJET PRO 3003DW</t>
  </si>
  <si>
    <t>DISPENSADOR DE JABON LIQUIDO 400ML</t>
  </si>
  <si>
    <t>DETERGENTE EN POLVO 30 LB</t>
  </si>
  <si>
    <t>ZAFACON DE 15 LT CON TAPA</t>
  </si>
  <si>
    <t xml:space="preserve">PIZARRA ELECTRONICA </t>
  </si>
  <si>
    <t>JUEGO DE CATCHER</t>
  </si>
  <si>
    <t>BATE ALUMINIO</t>
  </si>
  <si>
    <t>JUEGO DE BASES BASEBALL/SOFTBALL (3/1).</t>
  </si>
  <si>
    <t>MOCHILA PARA LAPTOP CON PUERTO DE CARGA USB</t>
  </si>
  <si>
    <t>FARDO SERVILLETAS (24/100)</t>
  </si>
  <si>
    <t>SOPORTE PARA TV XTECH NEGRA 32"-55"</t>
  </si>
  <si>
    <t>TELEFONO IP GRANDSTREAM</t>
  </si>
  <si>
    <t>RED DE BASKETBALL BLANCO</t>
  </si>
  <si>
    <t>BALONES DE BASKET MOLTEN #7</t>
  </si>
  <si>
    <t>BALONES DE BASKET MOLTEN #6</t>
  </si>
  <si>
    <t>PELOTA DE BASEBALL RAWLING</t>
  </si>
  <si>
    <t>PELOTA PLAYGROUND/DODGEBALL 8.5</t>
  </si>
  <si>
    <t xml:space="preserve">TE FRIO SABOR A LIMON </t>
  </si>
  <si>
    <t>VASOS PLASTICOS NO.3 (24/1)</t>
  </si>
  <si>
    <t>CAJAS DE VASOS #7</t>
  </si>
  <si>
    <t>MARCADOR PERMANENTE ROJO UNIDAD</t>
  </si>
  <si>
    <t>SOBRES MANILA 9X12 (500/1) UNIDAD</t>
  </si>
  <si>
    <t>BORRADORES DE PIZARRA</t>
  </si>
  <si>
    <t>SACA GRAPAS</t>
  </si>
  <si>
    <t>GANCHO MACHO Y HEMBRA (10/1)</t>
  </si>
  <si>
    <t>BORRA DE LECHE GRANDE</t>
  </si>
  <si>
    <t>MARCADORES PARA PIZARRA NUSTAR (12/1)</t>
  </si>
  <si>
    <t>ROLLOS DE PAPEL PARA CALCULADORA</t>
  </si>
  <si>
    <t>LABEL PARA FOLDERS</t>
  </si>
  <si>
    <t>CORRECTOR LIQUIDO TIPO LAPIZ</t>
  </si>
  <si>
    <t>PENDAFLEX X 11</t>
  </si>
  <si>
    <t>SACA PUNTAS DE METAL</t>
  </si>
  <si>
    <t>TINTA GOTEROS PARA SELLOS PEQUEÑA</t>
  </si>
  <si>
    <t>CARPETA 3 ARGOLLAS 1"</t>
  </si>
  <si>
    <t>CARPETA 3 ARGOLLAS 2"</t>
  </si>
  <si>
    <t>CARPETA 3 ARGOLLAS 3"</t>
  </si>
  <si>
    <t>PETOS DE KARATE</t>
  </si>
  <si>
    <t>PLUMAS BADMINTON NYLON CON CORCHO (6/1)</t>
  </si>
  <si>
    <t>GUANTE DE BASEBALL</t>
  </si>
  <si>
    <t>MALLAS DE BADMINTON</t>
  </si>
  <si>
    <t>RAQUETA DE BADMINTON WISH, ALUMINIO</t>
  </si>
  <si>
    <t>PORTERIA DE FUTBALL AUTODESPLEGABLE</t>
  </si>
  <si>
    <t>BALONES DE BASKET MIKASA #7</t>
  </si>
  <si>
    <t>GALONES DE DESINFECTANTES VARIAS FRAGANCIAS</t>
  </si>
  <si>
    <t>MICROONDAS MIDEA 0.7 DIGITAL</t>
  </si>
  <si>
    <t>CAFETERA 12 TAZAS ELECTRICA</t>
  </si>
  <si>
    <t>BRAZALETE DE PAPEL COLOR BLANCO FULL COLOR</t>
  </si>
  <si>
    <t>GALONES DE CLORO ACEL</t>
  </si>
  <si>
    <t>DISPENSADOR DE CINTA MEDIO 3/4 NEGRO</t>
  </si>
  <si>
    <t>FOLDER MANILA 8 1/2X11 (CAJA 100)</t>
  </si>
  <si>
    <t>FUNDA NEGRA 13 GL (100/1)</t>
  </si>
  <si>
    <t>CONO DE 7 PULGADAS</t>
  </si>
  <si>
    <t>RED FUTBALL (PAR)</t>
  </si>
  <si>
    <t>RED VOLLEYBALL AMATEUR NEGRA</t>
  </si>
  <si>
    <t>PIZARRA DE ANOTACION MANUAL CONTEO PARA SET PLEGABLE</t>
  </si>
  <si>
    <t>CUBETAS PINTURA AZUL TURQUEZA</t>
  </si>
  <si>
    <t>CUBETAS PINTURA AZUL POSITIVO</t>
  </si>
  <si>
    <t>CUBETAS PINTURA ROJO POSITIVO</t>
  </si>
  <si>
    <t>CUBETAS PINTURA BLANCO 00</t>
  </si>
  <si>
    <t>CUBETAS PINTURA AMARILLO SOL</t>
  </si>
  <si>
    <t>LAMPARA LED 300 W</t>
  </si>
  <si>
    <t>LAMPARA LED 200 W</t>
  </si>
  <si>
    <t>CANCHAS PARA MINI BALONCESTO</t>
  </si>
  <si>
    <t>CUICA 9" PP, BODY</t>
  </si>
  <si>
    <t>COUNTER EN MADERA HAYA 63X28X41</t>
  </si>
  <si>
    <t>ESCRITORIO HAYA, BASE PLATEADA METALICA, 28X55X30</t>
  </si>
  <si>
    <t>SILLON EJECUTIVO TAPIZADO EN PU, SOPORTA HASTAS 300 LIBRAS</t>
  </si>
  <si>
    <t>SILLON EJECUTIVO ERGONOMICO NEGRO CON CABEZAL</t>
  </si>
  <si>
    <t>JUAN M. GUILLEN ARIAS</t>
  </si>
  <si>
    <t>LIONA A. PEÑA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</si>
</sst>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3" fillId="0" borderId="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0" fillId="0" borderId="12" xfId="0" applyNumberFormat="1" applyBorder="1"/>
    <xf numFmtId="0" fontId="0" fillId="0" borderId="15" xfId="0" applyBorder="1"/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Border="1"/>
    <xf numFmtId="0" fontId="5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</xdr:row>
      <xdr:rowOff>118533</xdr:rowOff>
    </xdr:from>
    <xdr:to>
      <xdr:col>8</xdr:col>
      <xdr:colOff>3175</xdr:colOff>
      <xdr:row>10</xdr:row>
      <xdr:rowOff>166157</xdr:rowOff>
    </xdr:to>
    <xdr:sp macro="" textlink="">
      <xdr:nvSpPr>
        <xdr:cNvPr id="2" name="Rectángulo 4">
          <a:extLst>
            <a:ext uri="{FF2B5EF4-FFF2-40B4-BE49-F238E27FC236}">
              <a16:creationId xmlns:a16="http://schemas.microsoft.com/office/drawing/2014/main" id="{F9D0D2F7-4487-4AFF-98FF-D6EE6A9F5A9C}"/>
            </a:ext>
          </a:extLst>
        </xdr:cNvPr>
        <xdr:cNvSpPr/>
      </xdr:nvSpPr>
      <xdr:spPr>
        <a:xfrm>
          <a:off x="4469130" y="118533"/>
          <a:ext cx="8457565" cy="169354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OCT./DIC. 2023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>
    <xdr:from>
      <xdr:col>0</xdr:col>
      <xdr:colOff>10584</xdr:colOff>
      <xdr:row>1</xdr:row>
      <xdr:rowOff>127000</xdr:rowOff>
    </xdr:from>
    <xdr:to>
      <xdr:col>3</xdr:col>
      <xdr:colOff>709718</xdr:colOff>
      <xdr:row>10</xdr:row>
      <xdr:rowOff>174624</xdr:rowOff>
    </xdr:to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7F6DE2EC-7A61-4F3D-B30D-3ED3917D700A}"/>
            </a:ext>
          </a:extLst>
        </xdr:cNvPr>
        <xdr:cNvSpPr/>
      </xdr:nvSpPr>
      <xdr:spPr>
        <a:xfrm>
          <a:off x="803064" y="127000"/>
          <a:ext cx="3670934" cy="169354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0</xdr:colOff>
      <xdr:row>2</xdr:row>
      <xdr:rowOff>74083</xdr:rowOff>
    </xdr:from>
    <xdr:ext cx="2956560" cy="1685925"/>
    <xdr:pic>
      <xdr:nvPicPr>
        <xdr:cNvPr id="4" name="0 Imagen" descr="Imagen que contiene Logotipo&#10;&#10;Descripción generada automáticamente">
          <a:extLst>
            <a:ext uri="{FF2B5EF4-FFF2-40B4-BE49-F238E27FC236}">
              <a16:creationId xmlns:a16="http://schemas.microsoft.com/office/drawing/2014/main" id="{12A7055F-1940-4C42-A464-B4EE74BDEA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256963"/>
          <a:ext cx="2956560" cy="1685925"/>
        </a:xfrm>
        <a:prstGeom prst="rect">
          <a:avLst/>
        </a:prstGeom>
      </xdr:spPr>
    </xdr:pic>
    <xdr:clientData/>
  </xdr:oneCellAnchor>
  <xdr:oneCellAnchor>
    <xdr:from>
      <xdr:col>2</xdr:col>
      <xdr:colOff>493765</xdr:colOff>
      <xdr:row>3</xdr:row>
      <xdr:rowOff>179917</xdr:rowOff>
    </xdr:from>
    <xdr:ext cx="1065159" cy="1095375"/>
    <xdr:pic>
      <xdr:nvPicPr>
        <xdr:cNvPr id="5" name="Imagen 2">
          <a:extLst>
            <a:ext uri="{FF2B5EF4-FFF2-40B4-BE49-F238E27FC236}">
              <a16:creationId xmlns:a16="http://schemas.microsoft.com/office/drawing/2014/main" id="{DAEE060F-ED57-469D-8963-332057431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365" y="545677"/>
          <a:ext cx="1065159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A69E-CE50-40D7-AE37-39134676E23D}">
  <dimension ref="A2:H155"/>
  <sheetViews>
    <sheetView tabSelected="1" workbookViewId="0">
      <selection activeCell="U175" sqref="U175"/>
    </sheetView>
  </sheetViews>
  <sheetFormatPr baseColWidth="10" defaultColWidth="11.42578125" defaultRowHeight="15" customHeight="1" x14ac:dyDescent="0.25"/>
  <cols>
    <col min="1" max="1" width="16.7109375" customWidth="1"/>
    <col min="2" max="2" width="14" customWidth="1"/>
    <col min="3" max="3" width="12.7109375" customWidth="1"/>
    <col min="4" max="4" width="14.42578125" customWidth="1"/>
    <col min="5" max="5" width="71.85546875" bestFit="1" customWidth="1"/>
    <col min="6" max="6" width="16.5703125" customWidth="1"/>
    <col min="7" max="7" width="14" customWidth="1"/>
    <col min="8" max="8" width="16.7109375" customWidth="1"/>
  </cols>
  <sheetData>
    <row r="2" spans="1:8" ht="15" customHeight="1" thickBot="1" x14ac:dyDescent="0.3"/>
    <row r="3" spans="1:8" ht="15" customHeight="1" x14ac:dyDescent="0.25">
      <c r="A3" s="18"/>
      <c r="B3" s="19"/>
      <c r="C3" s="19"/>
      <c r="D3" s="19"/>
      <c r="E3" s="19"/>
      <c r="F3" s="19"/>
      <c r="G3" s="19"/>
      <c r="H3" s="20"/>
    </row>
    <row r="4" spans="1:8" ht="15" customHeight="1" x14ac:dyDescent="0.25">
      <c r="A4" s="21"/>
      <c r="B4" s="22"/>
      <c r="C4" s="22"/>
      <c r="D4" s="22"/>
      <c r="E4" s="22"/>
      <c r="F4" s="22"/>
      <c r="G4" s="22"/>
      <c r="H4" s="23"/>
    </row>
    <row r="5" spans="1:8" ht="15" customHeight="1" x14ac:dyDescent="0.25">
      <c r="A5" s="21"/>
      <c r="B5" s="22"/>
      <c r="C5" s="22"/>
      <c r="D5" s="22"/>
      <c r="E5" s="22"/>
      <c r="F5" s="22"/>
      <c r="G5" s="22"/>
      <c r="H5" s="23"/>
    </row>
    <row r="6" spans="1:8" ht="15" customHeight="1" x14ac:dyDescent="0.25">
      <c r="A6" s="21"/>
      <c r="B6" s="22"/>
      <c r="C6" s="22"/>
      <c r="D6" s="22"/>
      <c r="E6" s="22"/>
      <c r="F6" s="22"/>
      <c r="G6" s="22"/>
      <c r="H6" s="23"/>
    </row>
    <row r="7" spans="1:8" ht="15" customHeight="1" x14ac:dyDescent="0.25">
      <c r="A7" s="21"/>
      <c r="B7" s="22"/>
      <c r="C7" s="22"/>
      <c r="D7" s="22"/>
      <c r="E7" s="22"/>
      <c r="F7" s="22"/>
      <c r="G7" s="22"/>
      <c r="H7" s="23"/>
    </row>
    <row r="8" spans="1:8" ht="15" customHeight="1" x14ac:dyDescent="0.25">
      <c r="A8" s="21"/>
      <c r="B8" s="22"/>
      <c r="C8" s="22"/>
      <c r="D8" s="22"/>
      <c r="E8" s="22"/>
      <c r="F8" s="22"/>
      <c r="G8" s="22"/>
      <c r="H8" s="23"/>
    </row>
    <row r="9" spans="1:8" ht="15" customHeight="1" x14ac:dyDescent="0.25">
      <c r="A9" s="21"/>
      <c r="B9" s="22"/>
      <c r="C9" s="22"/>
      <c r="D9" s="22"/>
      <c r="E9" s="22"/>
      <c r="F9" s="22"/>
      <c r="G9" s="22"/>
      <c r="H9" s="23"/>
    </row>
    <row r="10" spans="1:8" ht="15" customHeight="1" x14ac:dyDescent="0.25">
      <c r="A10" s="21"/>
      <c r="B10" s="22"/>
      <c r="C10" s="22"/>
      <c r="D10" s="22"/>
      <c r="E10" s="22"/>
      <c r="F10" s="22"/>
      <c r="G10" s="22"/>
      <c r="H10" s="23"/>
    </row>
    <row r="11" spans="1:8" ht="15" customHeight="1" x14ac:dyDescent="0.25">
      <c r="A11" s="21"/>
      <c r="B11" s="22"/>
      <c r="C11" s="22"/>
      <c r="D11" s="22"/>
      <c r="E11" s="22"/>
      <c r="F11" s="22"/>
      <c r="G11" s="22"/>
      <c r="H11" s="23"/>
    </row>
    <row r="12" spans="1:8" ht="63" x14ac:dyDescent="0.25">
      <c r="A12" s="24" t="s">
        <v>0</v>
      </c>
      <c r="B12" s="1" t="s">
        <v>1</v>
      </c>
      <c r="C12" s="1" t="s">
        <v>2</v>
      </c>
      <c r="D12" s="1" t="s">
        <v>3</v>
      </c>
      <c r="E12" s="2" t="s">
        <v>4</v>
      </c>
      <c r="F12" s="3" t="s">
        <v>5</v>
      </c>
      <c r="G12" s="4" t="s">
        <v>6</v>
      </c>
      <c r="H12" s="25" t="s">
        <v>7</v>
      </c>
    </row>
    <row r="13" spans="1:8" x14ac:dyDescent="0.25">
      <c r="A13" s="26">
        <v>44315</v>
      </c>
      <c r="B13" s="5">
        <v>44315</v>
      </c>
      <c r="C13" s="6" t="s">
        <v>8</v>
      </c>
      <c r="D13" s="6" t="s">
        <v>8</v>
      </c>
      <c r="E13" s="7" t="s">
        <v>9</v>
      </c>
      <c r="F13" s="8">
        <v>102</v>
      </c>
      <c r="G13" s="9">
        <v>1171.74</v>
      </c>
      <c r="H13" s="27">
        <f t="shared" ref="H13:H76" si="0">F13*G13</f>
        <v>119517.48</v>
      </c>
    </row>
    <row r="14" spans="1:8" x14ac:dyDescent="0.25">
      <c r="A14" s="26">
        <v>44315</v>
      </c>
      <c r="B14" s="5">
        <v>44315</v>
      </c>
      <c r="C14" s="6" t="s">
        <v>8</v>
      </c>
      <c r="D14" s="6" t="s">
        <v>8</v>
      </c>
      <c r="E14" s="7" t="s">
        <v>10</v>
      </c>
      <c r="F14" s="8">
        <v>15</v>
      </c>
      <c r="G14" s="9">
        <v>101.48</v>
      </c>
      <c r="H14" s="27">
        <f t="shared" si="0"/>
        <v>1522.2</v>
      </c>
    </row>
    <row r="15" spans="1:8" x14ac:dyDescent="0.25">
      <c r="A15" s="26">
        <v>45174</v>
      </c>
      <c r="B15" s="5">
        <v>45174</v>
      </c>
      <c r="C15" s="6" t="s">
        <v>8</v>
      </c>
      <c r="D15" s="6" t="s">
        <v>8</v>
      </c>
      <c r="E15" s="7" t="s">
        <v>11</v>
      </c>
      <c r="F15" s="8">
        <v>1</v>
      </c>
      <c r="G15" s="9">
        <v>87719.500799999994</v>
      </c>
      <c r="H15" s="27">
        <f t="shared" si="0"/>
        <v>87719.500799999994</v>
      </c>
    </row>
    <row r="16" spans="1:8" x14ac:dyDescent="0.25">
      <c r="A16" s="26">
        <v>45208</v>
      </c>
      <c r="B16" s="5">
        <v>45208</v>
      </c>
      <c r="C16" s="6" t="s">
        <v>8</v>
      </c>
      <c r="D16" s="6" t="s">
        <v>8</v>
      </c>
      <c r="E16" s="7" t="s">
        <v>12</v>
      </c>
      <c r="F16" s="8">
        <v>480</v>
      </c>
      <c r="G16" s="9">
        <v>33.35</v>
      </c>
      <c r="H16" s="27">
        <f t="shared" si="0"/>
        <v>16008</v>
      </c>
    </row>
    <row r="17" spans="1:8" x14ac:dyDescent="0.25">
      <c r="A17" s="26">
        <v>45208</v>
      </c>
      <c r="B17" s="5">
        <v>45208</v>
      </c>
      <c r="C17" s="6" t="s">
        <v>8</v>
      </c>
      <c r="D17" s="6" t="s">
        <v>8</v>
      </c>
      <c r="E17" s="7" t="s">
        <v>13</v>
      </c>
      <c r="F17" s="8">
        <v>66</v>
      </c>
      <c r="G17" s="9">
        <v>165</v>
      </c>
      <c r="H17" s="27">
        <f t="shared" si="0"/>
        <v>10890</v>
      </c>
    </row>
    <row r="18" spans="1:8" x14ac:dyDescent="0.25">
      <c r="A18" s="26">
        <v>44727</v>
      </c>
      <c r="B18" s="5">
        <v>44727</v>
      </c>
      <c r="C18" s="6" t="s">
        <v>8</v>
      </c>
      <c r="D18" s="6" t="s">
        <v>8</v>
      </c>
      <c r="E18" s="7" t="s">
        <v>14</v>
      </c>
      <c r="F18" s="8">
        <v>92</v>
      </c>
      <c r="G18" s="9">
        <v>79.08</v>
      </c>
      <c r="H18" s="27">
        <f t="shared" si="0"/>
        <v>7275.36</v>
      </c>
    </row>
    <row r="19" spans="1:8" x14ac:dyDescent="0.25">
      <c r="A19" s="26">
        <v>45274</v>
      </c>
      <c r="B19" s="5">
        <v>45274</v>
      </c>
      <c r="C19" s="6" t="s">
        <v>8</v>
      </c>
      <c r="D19" s="6" t="s">
        <v>8</v>
      </c>
      <c r="E19" s="7" t="s">
        <v>15</v>
      </c>
      <c r="F19" s="8">
        <v>168</v>
      </c>
      <c r="G19" s="9">
        <v>230</v>
      </c>
      <c r="H19" s="27">
        <f t="shared" si="0"/>
        <v>38640</v>
      </c>
    </row>
    <row r="20" spans="1:8" x14ac:dyDescent="0.25">
      <c r="A20" s="26">
        <v>45253</v>
      </c>
      <c r="B20" s="5">
        <v>45253</v>
      </c>
      <c r="C20" s="6" t="s">
        <v>8</v>
      </c>
      <c r="D20" s="6" t="s">
        <v>8</v>
      </c>
      <c r="E20" s="7" t="s">
        <v>16</v>
      </c>
      <c r="F20" s="8">
        <v>53</v>
      </c>
      <c r="G20" s="9">
        <v>45</v>
      </c>
      <c r="H20" s="27">
        <f t="shared" si="0"/>
        <v>2385</v>
      </c>
    </row>
    <row r="21" spans="1:8" x14ac:dyDescent="0.25">
      <c r="A21" s="26">
        <v>44453</v>
      </c>
      <c r="B21" s="5">
        <v>44453</v>
      </c>
      <c r="C21" s="6" t="s">
        <v>8</v>
      </c>
      <c r="D21" s="6" t="s">
        <v>8</v>
      </c>
      <c r="E21" s="10" t="s">
        <v>17</v>
      </c>
      <c r="F21" s="8">
        <v>341</v>
      </c>
      <c r="G21" s="9">
        <v>83.583330000000004</v>
      </c>
      <c r="H21" s="27">
        <f t="shared" si="0"/>
        <v>28501.915530000002</v>
      </c>
    </row>
    <row r="22" spans="1:8" x14ac:dyDescent="0.25">
      <c r="A22" s="26">
        <v>44453</v>
      </c>
      <c r="B22" s="5">
        <v>44453</v>
      </c>
      <c r="C22" s="6" t="s">
        <v>8</v>
      </c>
      <c r="D22" s="6" t="s">
        <v>8</v>
      </c>
      <c r="E22" s="7" t="s">
        <v>18</v>
      </c>
      <c r="F22" s="8">
        <v>293</v>
      </c>
      <c r="G22" s="9">
        <v>90.13888</v>
      </c>
      <c r="H22" s="27">
        <f t="shared" si="0"/>
        <v>26410.69184</v>
      </c>
    </row>
    <row r="23" spans="1:8" x14ac:dyDescent="0.25">
      <c r="A23" s="26">
        <v>44453</v>
      </c>
      <c r="B23" s="5">
        <v>44453</v>
      </c>
      <c r="C23" s="6" t="s">
        <v>8</v>
      </c>
      <c r="D23" s="6" t="s">
        <v>8</v>
      </c>
      <c r="E23" s="7" t="s">
        <v>19</v>
      </c>
      <c r="F23" s="8">
        <v>65</v>
      </c>
      <c r="G23" s="9">
        <v>230.1</v>
      </c>
      <c r="H23" s="27">
        <f t="shared" si="0"/>
        <v>14956.5</v>
      </c>
    </row>
    <row r="24" spans="1:8" x14ac:dyDescent="0.25">
      <c r="A24" s="26">
        <v>44351</v>
      </c>
      <c r="B24" s="5">
        <v>44351</v>
      </c>
      <c r="C24" s="6" t="s">
        <v>8</v>
      </c>
      <c r="D24" s="6" t="s">
        <v>8</v>
      </c>
      <c r="E24" s="7" t="s">
        <v>20</v>
      </c>
      <c r="F24" s="8">
        <v>79</v>
      </c>
      <c r="G24" s="9">
        <v>76.7</v>
      </c>
      <c r="H24" s="27">
        <f t="shared" si="0"/>
        <v>6059.3</v>
      </c>
    </row>
    <row r="25" spans="1:8" x14ac:dyDescent="0.25">
      <c r="A25" s="26">
        <v>45208</v>
      </c>
      <c r="B25" s="5">
        <v>45208</v>
      </c>
      <c r="C25" s="6" t="s">
        <v>8</v>
      </c>
      <c r="D25" s="6" t="s">
        <v>8</v>
      </c>
      <c r="E25" s="7" t="s">
        <v>21</v>
      </c>
      <c r="F25" s="8">
        <v>120</v>
      </c>
      <c r="G25" s="9">
        <v>60</v>
      </c>
      <c r="H25" s="27">
        <f t="shared" si="0"/>
        <v>7200</v>
      </c>
    </row>
    <row r="26" spans="1:8" x14ac:dyDescent="0.25">
      <c r="A26" s="26">
        <v>44453</v>
      </c>
      <c r="B26" s="5">
        <v>44453</v>
      </c>
      <c r="C26" s="6" t="s">
        <v>8</v>
      </c>
      <c r="D26" s="6" t="s">
        <v>8</v>
      </c>
      <c r="E26" s="7" t="s">
        <v>22</v>
      </c>
      <c r="F26" s="8">
        <v>77</v>
      </c>
      <c r="G26" s="9">
        <v>134.52000000000001</v>
      </c>
      <c r="H26" s="27">
        <f t="shared" si="0"/>
        <v>10358.040000000001</v>
      </c>
    </row>
    <row r="27" spans="1:8" x14ac:dyDescent="0.25">
      <c r="A27" s="26">
        <v>44453</v>
      </c>
      <c r="B27" s="5">
        <v>44453</v>
      </c>
      <c r="C27" s="6" t="s">
        <v>8</v>
      </c>
      <c r="D27" s="6" t="s">
        <v>8</v>
      </c>
      <c r="E27" s="7" t="s">
        <v>23</v>
      </c>
      <c r="F27" s="8">
        <v>54</v>
      </c>
      <c r="G27" s="9">
        <v>206.5</v>
      </c>
      <c r="H27" s="27">
        <f t="shared" si="0"/>
        <v>11151</v>
      </c>
    </row>
    <row r="28" spans="1:8" x14ac:dyDescent="0.25">
      <c r="A28" s="26">
        <v>44453</v>
      </c>
      <c r="B28" s="5">
        <v>44453</v>
      </c>
      <c r="C28" s="6" t="s">
        <v>8</v>
      </c>
      <c r="D28" s="6" t="s">
        <v>8</v>
      </c>
      <c r="E28" s="7" t="s">
        <v>24</v>
      </c>
      <c r="F28" s="8">
        <v>137</v>
      </c>
      <c r="G28" s="9">
        <v>40.71</v>
      </c>
      <c r="H28" s="27">
        <f t="shared" si="0"/>
        <v>5577.27</v>
      </c>
    </row>
    <row r="29" spans="1:8" x14ac:dyDescent="0.25">
      <c r="A29" s="26">
        <v>44453</v>
      </c>
      <c r="B29" s="5">
        <v>44453</v>
      </c>
      <c r="C29" s="6" t="s">
        <v>8</v>
      </c>
      <c r="D29" s="6" t="s">
        <v>8</v>
      </c>
      <c r="E29" s="7" t="s">
        <v>25</v>
      </c>
      <c r="F29" s="8">
        <v>107</v>
      </c>
      <c r="G29" s="9">
        <v>17.7</v>
      </c>
      <c r="H29" s="27">
        <f t="shared" si="0"/>
        <v>1893.8999999999999</v>
      </c>
    </row>
    <row r="30" spans="1:8" x14ac:dyDescent="0.25">
      <c r="A30" s="26">
        <v>45274</v>
      </c>
      <c r="B30" s="5">
        <v>45274</v>
      </c>
      <c r="C30" s="6" t="s">
        <v>8</v>
      </c>
      <c r="D30" s="6" t="s">
        <v>8</v>
      </c>
      <c r="E30" s="7" t="s">
        <v>26</v>
      </c>
      <c r="F30" s="8">
        <v>32</v>
      </c>
      <c r="G30" s="9">
        <v>5430</v>
      </c>
      <c r="H30" s="27">
        <f t="shared" si="0"/>
        <v>173760</v>
      </c>
    </row>
    <row r="31" spans="1:8" x14ac:dyDescent="0.25">
      <c r="A31" s="26">
        <v>45253</v>
      </c>
      <c r="B31" s="5">
        <v>45253</v>
      </c>
      <c r="C31" s="6" t="s">
        <v>8</v>
      </c>
      <c r="D31" s="6" t="s">
        <v>8</v>
      </c>
      <c r="E31" s="7" t="s">
        <v>27</v>
      </c>
      <c r="F31" s="8">
        <v>25</v>
      </c>
      <c r="G31" s="9">
        <v>5200</v>
      </c>
      <c r="H31" s="27">
        <f t="shared" si="0"/>
        <v>130000</v>
      </c>
    </row>
    <row r="32" spans="1:8" x14ac:dyDescent="0.25">
      <c r="A32" s="26">
        <v>44841</v>
      </c>
      <c r="B32" s="5">
        <v>44841</v>
      </c>
      <c r="C32" s="6" t="s">
        <v>8</v>
      </c>
      <c r="D32" s="6" t="s">
        <v>8</v>
      </c>
      <c r="E32" s="7" t="s">
        <v>28</v>
      </c>
      <c r="F32" s="8">
        <v>108</v>
      </c>
      <c r="G32" s="9">
        <v>381.14</v>
      </c>
      <c r="H32" s="27">
        <f t="shared" si="0"/>
        <v>41163.119999999995</v>
      </c>
    </row>
    <row r="33" spans="1:8" x14ac:dyDescent="0.25">
      <c r="A33" s="26">
        <v>44841</v>
      </c>
      <c r="B33" s="5">
        <v>44841</v>
      </c>
      <c r="C33" s="6" t="s">
        <v>8</v>
      </c>
      <c r="D33" s="6" t="s">
        <v>8</v>
      </c>
      <c r="E33" s="7" t="s">
        <v>29</v>
      </c>
      <c r="F33" s="8">
        <v>35</v>
      </c>
      <c r="G33" s="9">
        <v>381.14</v>
      </c>
      <c r="H33" s="27">
        <f t="shared" si="0"/>
        <v>13339.9</v>
      </c>
    </row>
    <row r="34" spans="1:8" x14ac:dyDescent="0.25">
      <c r="A34" s="26">
        <v>45274</v>
      </c>
      <c r="B34" s="5">
        <v>45274</v>
      </c>
      <c r="C34" s="6" t="s">
        <v>8</v>
      </c>
      <c r="D34" s="6" t="s">
        <v>8</v>
      </c>
      <c r="E34" s="7" t="s">
        <v>30</v>
      </c>
      <c r="F34" s="8">
        <v>10</v>
      </c>
      <c r="G34" s="9">
        <v>1490</v>
      </c>
      <c r="H34" s="27">
        <f t="shared" si="0"/>
        <v>14900</v>
      </c>
    </row>
    <row r="35" spans="1:8" x14ac:dyDescent="0.25">
      <c r="A35" s="26">
        <v>44841</v>
      </c>
      <c r="B35" s="5">
        <v>44841</v>
      </c>
      <c r="C35" s="6" t="s">
        <v>8</v>
      </c>
      <c r="D35" s="6" t="s">
        <v>8</v>
      </c>
      <c r="E35" s="7" t="s">
        <v>31</v>
      </c>
      <c r="F35" s="8">
        <v>76</v>
      </c>
      <c r="G35" s="9">
        <v>500</v>
      </c>
      <c r="H35" s="27">
        <f t="shared" si="0"/>
        <v>38000</v>
      </c>
    </row>
    <row r="36" spans="1:8" x14ac:dyDescent="0.25">
      <c r="A36" s="26">
        <v>45163</v>
      </c>
      <c r="B36" s="5">
        <v>45163</v>
      </c>
      <c r="C36" s="6" t="s">
        <v>8</v>
      </c>
      <c r="D36" s="6" t="s">
        <v>8</v>
      </c>
      <c r="E36" s="7" t="s">
        <v>32</v>
      </c>
      <c r="F36" s="8">
        <v>30</v>
      </c>
      <c r="G36" s="9">
        <v>590</v>
      </c>
      <c r="H36" s="27">
        <f t="shared" si="0"/>
        <v>17700</v>
      </c>
    </row>
    <row r="37" spans="1:8" x14ac:dyDescent="0.25">
      <c r="A37" s="26">
        <v>44277</v>
      </c>
      <c r="B37" s="5">
        <v>44277</v>
      </c>
      <c r="C37" s="6" t="s">
        <v>8</v>
      </c>
      <c r="D37" s="6" t="s">
        <v>8</v>
      </c>
      <c r="E37" s="7" t="s">
        <v>33</v>
      </c>
      <c r="F37" s="8">
        <v>33</v>
      </c>
      <c r="G37" s="9">
        <v>767</v>
      </c>
      <c r="H37" s="27">
        <f t="shared" si="0"/>
        <v>25311</v>
      </c>
    </row>
    <row r="38" spans="1:8" x14ac:dyDescent="0.25">
      <c r="A38" s="26">
        <v>45274</v>
      </c>
      <c r="B38" s="5">
        <v>45274</v>
      </c>
      <c r="C38" s="6" t="s">
        <v>8</v>
      </c>
      <c r="D38" s="6" t="s">
        <v>8</v>
      </c>
      <c r="E38" s="7" t="s">
        <v>34</v>
      </c>
      <c r="F38" s="8">
        <v>4</v>
      </c>
      <c r="G38" s="9">
        <v>1490</v>
      </c>
      <c r="H38" s="27">
        <f t="shared" si="0"/>
        <v>5960</v>
      </c>
    </row>
    <row r="39" spans="1:8" x14ac:dyDescent="0.25">
      <c r="A39" s="26">
        <v>44453</v>
      </c>
      <c r="B39" s="5">
        <v>44453</v>
      </c>
      <c r="C39" s="6" t="s">
        <v>8</v>
      </c>
      <c r="D39" s="6" t="s">
        <v>8</v>
      </c>
      <c r="E39" s="7" t="s">
        <v>35</v>
      </c>
      <c r="F39" s="8">
        <v>418</v>
      </c>
      <c r="G39" s="9">
        <v>54</v>
      </c>
      <c r="H39" s="27">
        <f t="shared" si="0"/>
        <v>22572</v>
      </c>
    </row>
    <row r="40" spans="1:8" x14ac:dyDescent="0.25">
      <c r="A40" s="26">
        <v>44708</v>
      </c>
      <c r="B40" s="5">
        <v>44708</v>
      </c>
      <c r="C40" s="6" t="s">
        <v>8</v>
      </c>
      <c r="D40" s="6" t="s">
        <v>8</v>
      </c>
      <c r="E40" s="7" t="s">
        <v>36</v>
      </c>
      <c r="F40" s="8">
        <v>146</v>
      </c>
      <c r="G40" s="9">
        <v>102.74</v>
      </c>
      <c r="H40" s="27">
        <f t="shared" si="0"/>
        <v>15000.039999999999</v>
      </c>
    </row>
    <row r="41" spans="1:8" x14ac:dyDescent="0.25">
      <c r="A41" s="26">
        <v>44727</v>
      </c>
      <c r="B41" s="5">
        <v>44727</v>
      </c>
      <c r="C41" s="6" t="s">
        <v>8</v>
      </c>
      <c r="D41" s="6" t="s">
        <v>8</v>
      </c>
      <c r="E41" s="7" t="s">
        <v>37</v>
      </c>
      <c r="F41" s="8">
        <v>16</v>
      </c>
      <c r="G41" s="9">
        <v>298</v>
      </c>
      <c r="H41" s="27">
        <f t="shared" si="0"/>
        <v>4768</v>
      </c>
    </row>
    <row r="42" spans="1:8" x14ac:dyDescent="0.25">
      <c r="A42" s="26">
        <v>44861</v>
      </c>
      <c r="B42" s="5">
        <v>44861</v>
      </c>
      <c r="C42" s="6" t="s">
        <v>8</v>
      </c>
      <c r="D42" s="6" t="s">
        <v>8</v>
      </c>
      <c r="E42" s="7" t="s">
        <v>38</v>
      </c>
      <c r="F42" s="8">
        <v>1</v>
      </c>
      <c r="G42" s="9">
        <v>10620</v>
      </c>
      <c r="H42" s="27">
        <f t="shared" si="0"/>
        <v>10620</v>
      </c>
    </row>
    <row r="43" spans="1:8" x14ac:dyDescent="0.25">
      <c r="A43" s="26">
        <v>45274</v>
      </c>
      <c r="B43" s="5">
        <v>45274</v>
      </c>
      <c r="C43" s="6" t="s">
        <v>8</v>
      </c>
      <c r="D43" s="6" t="s">
        <v>8</v>
      </c>
      <c r="E43" s="7" t="s">
        <v>39</v>
      </c>
      <c r="F43" s="8">
        <v>224</v>
      </c>
      <c r="G43" s="9">
        <v>413</v>
      </c>
      <c r="H43" s="27">
        <f t="shared" si="0"/>
        <v>92512</v>
      </c>
    </row>
    <row r="44" spans="1:8" x14ac:dyDescent="0.25">
      <c r="A44" s="26">
        <v>44727</v>
      </c>
      <c r="B44" s="5">
        <v>44727</v>
      </c>
      <c r="C44" s="6" t="s">
        <v>8</v>
      </c>
      <c r="D44" s="6" t="s">
        <v>8</v>
      </c>
      <c r="E44" s="7" t="s">
        <v>40</v>
      </c>
      <c r="F44" s="8">
        <v>58</v>
      </c>
      <c r="G44" s="9">
        <v>95</v>
      </c>
      <c r="H44" s="27">
        <f t="shared" si="0"/>
        <v>5510</v>
      </c>
    </row>
    <row r="45" spans="1:8" x14ac:dyDescent="0.25">
      <c r="A45" s="26">
        <v>45208</v>
      </c>
      <c r="B45" s="5">
        <v>45208</v>
      </c>
      <c r="C45" s="6" t="s">
        <v>8</v>
      </c>
      <c r="D45" s="6" t="s">
        <v>8</v>
      </c>
      <c r="E45" s="7" t="s">
        <v>41</v>
      </c>
      <c r="F45" s="8">
        <v>160</v>
      </c>
      <c r="G45" s="9">
        <v>33.75</v>
      </c>
      <c r="H45" s="27">
        <f t="shared" si="0"/>
        <v>5400</v>
      </c>
    </row>
    <row r="46" spans="1:8" x14ac:dyDescent="0.25">
      <c r="A46" s="26">
        <v>44727</v>
      </c>
      <c r="B46" s="5">
        <v>44727</v>
      </c>
      <c r="C46" s="6" t="s">
        <v>8</v>
      </c>
      <c r="D46" s="6" t="s">
        <v>8</v>
      </c>
      <c r="E46" s="7" t="s">
        <v>42</v>
      </c>
      <c r="F46" s="8">
        <v>1230</v>
      </c>
      <c r="G46" s="9">
        <v>58.764000000000003</v>
      </c>
      <c r="H46" s="27">
        <f t="shared" si="0"/>
        <v>72279.72</v>
      </c>
    </row>
    <row r="47" spans="1:8" x14ac:dyDescent="0.25">
      <c r="A47" s="26">
        <v>44727</v>
      </c>
      <c r="B47" s="5">
        <v>44727</v>
      </c>
      <c r="C47" s="6" t="s">
        <v>8</v>
      </c>
      <c r="D47" s="6" t="s">
        <v>8</v>
      </c>
      <c r="E47" s="7" t="s">
        <v>43</v>
      </c>
      <c r="F47" s="8">
        <v>78</v>
      </c>
      <c r="G47" s="9">
        <v>48</v>
      </c>
      <c r="H47" s="27">
        <f t="shared" si="0"/>
        <v>3744</v>
      </c>
    </row>
    <row r="48" spans="1:8" x14ac:dyDescent="0.25">
      <c r="A48" s="26">
        <v>45208</v>
      </c>
      <c r="B48" s="5">
        <v>45208</v>
      </c>
      <c r="C48" s="6" t="s">
        <v>8</v>
      </c>
      <c r="D48" s="6" t="s">
        <v>8</v>
      </c>
      <c r="E48" s="7" t="s">
        <v>44</v>
      </c>
      <c r="F48" s="8">
        <v>189</v>
      </c>
      <c r="G48" s="9">
        <v>30</v>
      </c>
      <c r="H48" s="27">
        <f t="shared" si="0"/>
        <v>5670</v>
      </c>
    </row>
    <row r="49" spans="1:8" x14ac:dyDescent="0.25">
      <c r="A49" s="26">
        <v>45208</v>
      </c>
      <c r="B49" s="5">
        <v>45208</v>
      </c>
      <c r="C49" s="6" t="s">
        <v>8</v>
      </c>
      <c r="D49" s="6" t="s">
        <v>8</v>
      </c>
      <c r="E49" s="7" t="s">
        <v>45</v>
      </c>
      <c r="F49" s="8">
        <v>162</v>
      </c>
      <c r="G49" s="9">
        <v>30</v>
      </c>
      <c r="H49" s="27">
        <f t="shared" si="0"/>
        <v>4860</v>
      </c>
    </row>
    <row r="50" spans="1:8" x14ac:dyDescent="0.25">
      <c r="A50" s="26">
        <v>44495</v>
      </c>
      <c r="B50" s="5">
        <v>44495</v>
      </c>
      <c r="C50" s="6" t="s">
        <v>8</v>
      </c>
      <c r="D50" s="6" t="s">
        <v>8</v>
      </c>
      <c r="E50" s="7" t="s">
        <v>46</v>
      </c>
      <c r="F50" s="8">
        <v>120</v>
      </c>
      <c r="G50" s="9">
        <v>295</v>
      </c>
      <c r="H50" s="27">
        <f t="shared" si="0"/>
        <v>35400</v>
      </c>
    </row>
    <row r="51" spans="1:8" x14ac:dyDescent="0.25">
      <c r="A51" s="26">
        <v>45274</v>
      </c>
      <c r="B51" s="5">
        <v>45274</v>
      </c>
      <c r="C51" s="6" t="s">
        <v>8</v>
      </c>
      <c r="D51" s="6" t="s">
        <v>8</v>
      </c>
      <c r="E51" s="7" t="s">
        <v>47</v>
      </c>
      <c r="F51" s="8">
        <v>2</v>
      </c>
      <c r="G51" s="9">
        <v>46946.3</v>
      </c>
      <c r="H51" s="27">
        <f t="shared" si="0"/>
        <v>93892.6</v>
      </c>
    </row>
    <row r="52" spans="1:8" x14ac:dyDescent="0.25">
      <c r="A52" s="26">
        <v>44536</v>
      </c>
      <c r="B52" s="5">
        <v>44536</v>
      </c>
      <c r="C52" s="6" t="s">
        <v>8</v>
      </c>
      <c r="D52" s="6" t="s">
        <v>8</v>
      </c>
      <c r="E52" s="7" t="s">
        <v>48</v>
      </c>
      <c r="F52" s="8">
        <v>5</v>
      </c>
      <c r="G52" s="9">
        <v>13662.23</v>
      </c>
      <c r="H52" s="27">
        <f t="shared" si="0"/>
        <v>68311.149999999994</v>
      </c>
    </row>
    <row r="53" spans="1:8" x14ac:dyDescent="0.25">
      <c r="A53" s="26">
        <v>44861</v>
      </c>
      <c r="B53" s="5">
        <v>44861</v>
      </c>
      <c r="C53" s="6" t="s">
        <v>8</v>
      </c>
      <c r="D53" s="6" t="s">
        <v>8</v>
      </c>
      <c r="E53" s="7" t="s">
        <v>49</v>
      </c>
      <c r="F53" s="8">
        <v>1</v>
      </c>
      <c r="G53" s="9">
        <v>14160</v>
      </c>
      <c r="H53" s="27">
        <f t="shared" si="0"/>
        <v>14160</v>
      </c>
    </row>
    <row r="54" spans="1:8" x14ac:dyDescent="0.25">
      <c r="A54" s="26">
        <v>45253</v>
      </c>
      <c r="B54" s="5">
        <v>45253</v>
      </c>
      <c r="C54" s="6" t="s">
        <v>8</v>
      </c>
      <c r="D54" s="6" t="s">
        <v>8</v>
      </c>
      <c r="E54" s="7" t="s">
        <v>50</v>
      </c>
      <c r="F54" s="8">
        <v>106</v>
      </c>
      <c r="G54" s="9">
        <v>325</v>
      </c>
      <c r="H54" s="27">
        <f t="shared" si="0"/>
        <v>34450</v>
      </c>
    </row>
    <row r="55" spans="1:8" x14ac:dyDescent="0.25">
      <c r="A55" s="26">
        <v>44727</v>
      </c>
      <c r="B55" s="5">
        <v>44727</v>
      </c>
      <c r="C55" s="6" t="s">
        <v>8</v>
      </c>
      <c r="D55" s="6" t="s">
        <v>8</v>
      </c>
      <c r="E55" s="7" t="s">
        <v>51</v>
      </c>
      <c r="F55" s="8">
        <v>15</v>
      </c>
      <c r="G55" s="9">
        <v>195</v>
      </c>
      <c r="H55" s="27">
        <f t="shared" si="0"/>
        <v>2925</v>
      </c>
    </row>
    <row r="56" spans="1:8" x14ac:dyDescent="0.25">
      <c r="A56" s="26">
        <v>44351</v>
      </c>
      <c r="B56" s="5">
        <v>44351</v>
      </c>
      <c r="C56" s="6" t="s">
        <v>8</v>
      </c>
      <c r="D56" s="6" t="s">
        <v>8</v>
      </c>
      <c r="E56" s="7" t="s">
        <v>52</v>
      </c>
      <c r="F56" s="8">
        <v>10</v>
      </c>
      <c r="G56" s="9">
        <v>57.82</v>
      </c>
      <c r="H56" s="27">
        <f t="shared" si="0"/>
        <v>578.20000000000005</v>
      </c>
    </row>
    <row r="57" spans="1:8" x14ac:dyDescent="0.25">
      <c r="A57" s="26">
        <v>45274</v>
      </c>
      <c r="B57" s="5">
        <v>45274</v>
      </c>
      <c r="C57" s="6" t="s">
        <v>8</v>
      </c>
      <c r="D57" s="6" t="s">
        <v>8</v>
      </c>
      <c r="E57" s="7" t="s">
        <v>53</v>
      </c>
      <c r="F57" s="8">
        <v>90</v>
      </c>
      <c r="G57" s="9">
        <v>175</v>
      </c>
      <c r="H57" s="27">
        <f t="shared" si="0"/>
        <v>15750</v>
      </c>
    </row>
    <row r="58" spans="1:8" x14ac:dyDescent="0.25">
      <c r="A58" s="26">
        <v>44453</v>
      </c>
      <c r="B58" s="5">
        <v>44453</v>
      </c>
      <c r="C58" s="6" t="s">
        <v>8</v>
      </c>
      <c r="D58" s="6" t="s">
        <v>8</v>
      </c>
      <c r="E58" s="7" t="s">
        <v>54</v>
      </c>
      <c r="F58" s="8">
        <v>4</v>
      </c>
      <c r="G58" s="9">
        <v>24.583333</v>
      </c>
      <c r="H58" s="27">
        <f t="shared" si="0"/>
        <v>98.333331999999999</v>
      </c>
    </row>
    <row r="59" spans="1:8" x14ac:dyDescent="0.25">
      <c r="A59" s="26">
        <v>44453</v>
      </c>
      <c r="B59" s="5">
        <v>44453</v>
      </c>
      <c r="C59" s="6" t="s">
        <v>8</v>
      </c>
      <c r="D59" s="6" t="s">
        <v>8</v>
      </c>
      <c r="E59" s="7" t="s">
        <v>55</v>
      </c>
      <c r="F59" s="8">
        <v>448</v>
      </c>
      <c r="G59" s="9">
        <v>14.75</v>
      </c>
      <c r="H59" s="27">
        <f t="shared" si="0"/>
        <v>6608</v>
      </c>
    </row>
    <row r="60" spans="1:8" x14ac:dyDescent="0.25">
      <c r="A60" s="26">
        <v>45253</v>
      </c>
      <c r="B60" s="5">
        <v>45253</v>
      </c>
      <c r="C60" s="6" t="s">
        <v>8</v>
      </c>
      <c r="D60" s="6" t="s">
        <v>8</v>
      </c>
      <c r="E60" s="7" t="s">
        <v>56</v>
      </c>
      <c r="F60" s="8">
        <v>80</v>
      </c>
      <c r="G60" s="9">
        <v>170</v>
      </c>
      <c r="H60" s="27">
        <f t="shared" si="0"/>
        <v>13600</v>
      </c>
    </row>
    <row r="61" spans="1:8" x14ac:dyDescent="0.25">
      <c r="A61" s="26">
        <v>44453</v>
      </c>
      <c r="B61" s="5">
        <v>44453</v>
      </c>
      <c r="C61" s="6" t="s">
        <v>8</v>
      </c>
      <c r="D61" s="6" t="s">
        <v>8</v>
      </c>
      <c r="E61" s="7" t="s">
        <v>57</v>
      </c>
      <c r="F61" s="8">
        <v>21</v>
      </c>
      <c r="G61" s="9">
        <v>24.58</v>
      </c>
      <c r="H61" s="27">
        <f t="shared" si="0"/>
        <v>516.17999999999995</v>
      </c>
    </row>
    <row r="62" spans="1:8" x14ac:dyDescent="0.25">
      <c r="A62" s="26">
        <v>45208</v>
      </c>
      <c r="B62" s="5">
        <v>45208</v>
      </c>
      <c r="C62" s="6" t="s">
        <v>8</v>
      </c>
      <c r="D62" s="6" t="s">
        <v>8</v>
      </c>
      <c r="E62" s="7" t="s">
        <v>58</v>
      </c>
      <c r="F62" s="8">
        <v>84</v>
      </c>
      <c r="G62" s="9">
        <v>33.5</v>
      </c>
      <c r="H62" s="27">
        <f t="shared" si="0"/>
        <v>2814</v>
      </c>
    </row>
    <row r="63" spans="1:8" x14ac:dyDescent="0.25">
      <c r="A63" s="26">
        <v>45208</v>
      </c>
      <c r="B63" s="5">
        <v>45208</v>
      </c>
      <c r="C63" s="6" t="s">
        <v>8</v>
      </c>
      <c r="D63" s="6" t="s">
        <v>8</v>
      </c>
      <c r="E63" s="7" t="s">
        <v>59</v>
      </c>
      <c r="F63" s="8">
        <v>100</v>
      </c>
      <c r="G63" s="9">
        <v>33.5</v>
      </c>
      <c r="H63" s="27">
        <f t="shared" si="0"/>
        <v>3350</v>
      </c>
    </row>
    <row r="64" spans="1:8" x14ac:dyDescent="0.25">
      <c r="A64" s="26">
        <v>45208</v>
      </c>
      <c r="B64" s="5">
        <v>45208</v>
      </c>
      <c r="C64" s="6" t="s">
        <v>8</v>
      </c>
      <c r="D64" s="6" t="s">
        <v>8</v>
      </c>
      <c r="E64" s="7" t="s">
        <v>60</v>
      </c>
      <c r="F64" s="8">
        <v>78</v>
      </c>
      <c r="G64" s="9">
        <v>33.5</v>
      </c>
      <c r="H64" s="27">
        <f t="shared" si="0"/>
        <v>2613</v>
      </c>
    </row>
    <row r="65" spans="1:8" x14ac:dyDescent="0.25">
      <c r="A65" s="26">
        <v>44944</v>
      </c>
      <c r="B65" s="5">
        <v>44944</v>
      </c>
      <c r="C65" s="6" t="s">
        <v>8</v>
      </c>
      <c r="D65" s="6" t="s">
        <v>8</v>
      </c>
      <c r="E65" s="7" t="s">
        <v>61</v>
      </c>
      <c r="F65" s="8">
        <v>200</v>
      </c>
      <c r="G65" s="9">
        <v>459.61</v>
      </c>
      <c r="H65" s="27">
        <f t="shared" si="0"/>
        <v>91922</v>
      </c>
    </row>
    <row r="66" spans="1:8" x14ac:dyDescent="0.25">
      <c r="A66" s="26">
        <v>44453</v>
      </c>
      <c r="B66" s="5">
        <v>44453</v>
      </c>
      <c r="C66" s="6" t="s">
        <v>8</v>
      </c>
      <c r="D66" s="6" t="s">
        <v>8</v>
      </c>
      <c r="E66" s="7" t="s">
        <v>62</v>
      </c>
      <c r="F66" s="8">
        <v>122</v>
      </c>
      <c r="G66" s="9">
        <v>241.9</v>
      </c>
      <c r="H66" s="27">
        <f t="shared" si="0"/>
        <v>29511.8</v>
      </c>
    </row>
    <row r="67" spans="1:8" x14ac:dyDescent="0.25">
      <c r="A67" s="26">
        <v>45208</v>
      </c>
      <c r="B67" s="5">
        <v>45208</v>
      </c>
      <c r="C67" s="6" t="s">
        <v>8</v>
      </c>
      <c r="D67" s="6" t="s">
        <v>8</v>
      </c>
      <c r="E67" s="7" t="s">
        <v>63</v>
      </c>
      <c r="F67" s="8">
        <v>200</v>
      </c>
      <c r="G67" s="9">
        <v>355.99</v>
      </c>
      <c r="H67" s="27">
        <f t="shared" si="0"/>
        <v>71198</v>
      </c>
    </row>
    <row r="68" spans="1:8" x14ac:dyDescent="0.25">
      <c r="A68" s="26">
        <v>44264</v>
      </c>
      <c r="B68" s="5">
        <v>44264</v>
      </c>
      <c r="C68" s="6" t="s">
        <v>8</v>
      </c>
      <c r="D68" s="6" t="s">
        <v>8</v>
      </c>
      <c r="E68" s="7" t="s">
        <v>64</v>
      </c>
      <c r="F68" s="8">
        <v>11</v>
      </c>
      <c r="G68" s="9">
        <v>365.8</v>
      </c>
      <c r="H68" s="27">
        <f t="shared" si="0"/>
        <v>4023.8</v>
      </c>
    </row>
    <row r="69" spans="1:8" x14ac:dyDescent="0.25">
      <c r="A69" s="26">
        <v>45118</v>
      </c>
      <c r="B69" s="5">
        <v>45118</v>
      </c>
      <c r="C69" s="6" t="s">
        <v>8</v>
      </c>
      <c r="D69" s="6" t="s">
        <v>8</v>
      </c>
      <c r="E69" s="7" t="s">
        <v>65</v>
      </c>
      <c r="F69" s="8">
        <v>1</v>
      </c>
      <c r="G69" s="9">
        <v>6513.6</v>
      </c>
      <c r="H69" s="27">
        <f t="shared" si="0"/>
        <v>6513.6</v>
      </c>
    </row>
    <row r="70" spans="1:8" x14ac:dyDescent="0.25">
      <c r="A70" s="26">
        <v>45253</v>
      </c>
      <c r="B70" s="5">
        <v>45253</v>
      </c>
      <c r="C70" s="6" t="s">
        <v>8</v>
      </c>
      <c r="D70" s="6" t="s">
        <v>8</v>
      </c>
      <c r="E70" s="7" t="s">
        <v>66</v>
      </c>
      <c r="F70" s="8">
        <v>25</v>
      </c>
      <c r="G70" s="9">
        <v>3250</v>
      </c>
      <c r="H70" s="27">
        <f t="shared" si="0"/>
        <v>81250</v>
      </c>
    </row>
    <row r="71" spans="1:8" x14ac:dyDescent="0.25">
      <c r="A71" s="26">
        <v>44453</v>
      </c>
      <c r="B71" s="5">
        <v>44453</v>
      </c>
      <c r="C71" s="6" t="s">
        <v>8</v>
      </c>
      <c r="D71" s="6" t="s">
        <v>8</v>
      </c>
      <c r="E71" s="7" t="s">
        <v>67</v>
      </c>
      <c r="F71" s="8">
        <v>5</v>
      </c>
      <c r="G71" s="9">
        <v>115.64</v>
      </c>
      <c r="H71" s="27">
        <f t="shared" si="0"/>
        <v>578.20000000000005</v>
      </c>
    </row>
    <row r="72" spans="1:8" x14ac:dyDescent="0.25">
      <c r="A72" s="26">
        <v>45208</v>
      </c>
      <c r="B72" s="5">
        <v>45208</v>
      </c>
      <c r="C72" s="6" t="s">
        <v>8</v>
      </c>
      <c r="D72" s="6" t="s">
        <v>8</v>
      </c>
      <c r="E72" s="7" t="s">
        <v>68</v>
      </c>
      <c r="F72" s="8">
        <v>39</v>
      </c>
      <c r="G72" s="9">
        <v>188.8</v>
      </c>
      <c r="H72" s="27">
        <f t="shared" si="0"/>
        <v>7363.2000000000007</v>
      </c>
    </row>
    <row r="73" spans="1:8" x14ac:dyDescent="0.25">
      <c r="A73" s="26">
        <v>44322</v>
      </c>
      <c r="B73" s="5">
        <v>44322</v>
      </c>
      <c r="C73" s="6" t="s">
        <v>8</v>
      </c>
      <c r="D73" s="6" t="s">
        <v>8</v>
      </c>
      <c r="E73" s="7" t="s">
        <v>69</v>
      </c>
      <c r="F73" s="8">
        <v>50</v>
      </c>
      <c r="G73" s="9">
        <v>299.72000000000003</v>
      </c>
      <c r="H73" s="27">
        <f t="shared" si="0"/>
        <v>14986.000000000002</v>
      </c>
    </row>
    <row r="74" spans="1:8" x14ac:dyDescent="0.25">
      <c r="A74" s="26">
        <v>44322</v>
      </c>
      <c r="B74" s="5">
        <v>44322</v>
      </c>
      <c r="C74" s="6" t="s">
        <v>8</v>
      </c>
      <c r="D74" s="6" t="s">
        <v>8</v>
      </c>
      <c r="E74" s="7" t="s">
        <v>70</v>
      </c>
      <c r="F74" s="8">
        <v>32</v>
      </c>
      <c r="G74" s="9">
        <v>299.72000000000003</v>
      </c>
      <c r="H74" s="27">
        <f t="shared" si="0"/>
        <v>9591.0400000000009</v>
      </c>
    </row>
    <row r="75" spans="1:8" x14ac:dyDescent="0.25">
      <c r="A75" s="26">
        <v>44974</v>
      </c>
      <c r="B75" s="5">
        <v>44974</v>
      </c>
      <c r="C75" s="6" t="s">
        <v>8</v>
      </c>
      <c r="D75" s="6" t="s">
        <v>8</v>
      </c>
      <c r="E75" s="7" t="s">
        <v>71</v>
      </c>
      <c r="F75" s="8">
        <v>64</v>
      </c>
      <c r="G75" s="9">
        <v>46.61</v>
      </c>
      <c r="H75" s="27">
        <f t="shared" si="0"/>
        <v>2983.04</v>
      </c>
    </row>
    <row r="76" spans="1:8" x14ac:dyDescent="0.25">
      <c r="A76" s="26">
        <v>44971</v>
      </c>
      <c r="B76" s="5">
        <v>44971</v>
      </c>
      <c r="C76" s="6" t="s">
        <v>8</v>
      </c>
      <c r="D76" s="6" t="s">
        <v>8</v>
      </c>
      <c r="E76" s="7" t="s">
        <v>72</v>
      </c>
      <c r="F76" s="8">
        <v>259</v>
      </c>
      <c r="G76" s="9">
        <v>116.52500000000001</v>
      </c>
      <c r="H76" s="27">
        <f t="shared" si="0"/>
        <v>30179.975000000002</v>
      </c>
    </row>
    <row r="77" spans="1:8" x14ac:dyDescent="0.25">
      <c r="A77" s="26">
        <v>44861</v>
      </c>
      <c r="B77" s="5">
        <v>44861</v>
      </c>
      <c r="C77" s="6" t="s">
        <v>8</v>
      </c>
      <c r="D77" s="6" t="s">
        <v>8</v>
      </c>
      <c r="E77" s="11" t="s">
        <v>73</v>
      </c>
      <c r="F77" s="12">
        <v>1</v>
      </c>
      <c r="G77" s="13">
        <v>27790.014800000001</v>
      </c>
      <c r="H77" s="27">
        <f t="shared" ref="H77:H140" si="1">F77*G77</f>
        <v>27790.014800000001</v>
      </c>
    </row>
    <row r="78" spans="1:8" x14ac:dyDescent="0.25">
      <c r="A78" s="26">
        <v>44861</v>
      </c>
      <c r="B78" s="5">
        <v>44861</v>
      </c>
      <c r="C78" s="6" t="s">
        <v>8</v>
      </c>
      <c r="D78" s="6" t="s">
        <v>8</v>
      </c>
      <c r="E78" s="7" t="s">
        <v>74</v>
      </c>
      <c r="F78" s="8">
        <v>12</v>
      </c>
      <c r="G78" s="9">
        <v>385.86</v>
      </c>
      <c r="H78" s="27">
        <f t="shared" si="1"/>
        <v>4630.32</v>
      </c>
    </row>
    <row r="79" spans="1:8" x14ac:dyDescent="0.25">
      <c r="A79" s="26">
        <v>45253</v>
      </c>
      <c r="B79" s="5">
        <v>45253</v>
      </c>
      <c r="C79" s="6" t="s">
        <v>8</v>
      </c>
      <c r="D79" s="6" t="s">
        <v>8</v>
      </c>
      <c r="E79" s="7" t="s">
        <v>75</v>
      </c>
      <c r="F79" s="8">
        <v>12</v>
      </c>
      <c r="G79" s="9">
        <v>2500</v>
      </c>
      <c r="H79" s="27">
        <f t="shared" si="1"/>
        <v>30000</v>
      </c>
    </row>
    <row r="80" spans="1:8" x14ac:dyDescent="0.25">
      <c r="A80" s="26">
        <v>45132</v>
      </c>
      <c r="B80" s="5">
        <v>45132</v>
      </c>
      <c r="C80" s="6" t="s">
        <v>8</v>
      </c>
      <c r="D80" s="6" t="s">
        <v>8</v>
      </c>
      <c r="E80" s="7" t="s">
        <v>76</v>
      </c>
      <c r="F80" s="8">
        <v>13</v>
      </c>
      <c r="G80" s="9">
        <v>2799.9983999999999</v>
      </c>
      <c r="H80" s="27">
        <f t="shared" si="1"/>
        <v>36399.979200000002</v>
      </c>
    </row>
    <row r="81" spans="1:8" x14ac:dyDescent="0.25">
      <c r="A81" s="26">
        <v>45110</v>
      </c>
      <c r="B81" s="5">
        <v>45110</v>
      </c>
      <c r="C81" s="6" t="s">
        <v>8</v>
      </c>
      <c r="D81" s="6" t="s">
        <v>8</v>
      </c>
      <c r="E81" s="11" t="s">
        <v>77</v>
      </c>
      <c r="F81" s="8">
        <v>5</v>
      </c>
      <c r="G81" s="9">
        <v>12634.000400000001</v>
      </c>
      <c r="H81" s="27">
        <f t="shared" si="1"/>
        <v>63170.002000000008</v>
      </c>
    </row>
    <row r="82" spans="1:8" x14ac:dyDescent="0.25">
      <c r="A82" s="26">
        <v>44617</v>
      </c>
      <c r="B82" s="5">
        <v>44617</v>
      </c>
      <c r="C82" s="6" t="s">
        <v>8</v>
      </c>
      <c r="D82" s="6" t="s">
        <v>8</v>
      </c>
      <c r="E82" s="11" t="s">
        <v>78</v>
      </c>
      <c r="F82" s="8">
        <v>1</v>
      </c>
      <c r="G82" s="9">
        <v>1770</v>
      </c>
      <c r="H82" s="27">
        <f t="shared" si="1"/>
        <v>1770</v>
      </c>
    </row>
    <row r="83" spans="1:8" x14ac:dyDescent="0.25">
      <c r="A83" s="26">
        <v>44617</v>
      </c>
      <c r="B83" s="5">
        <v>44617</v>
      </c>
      <c r="C83" s="6" t="s">
        <v>8</v>
      </c>
      <c r="D83" s="6" t="s">
        <v>8</v>
      </c>
      <c r="E83" s="11" t="s">
        <v>79</v>
      </c>
      <c r="F83" s="8">
        <v>3</v>
      </c>
      <c r="G83" s="9">
        <v>1534</v>
      </c>
      <c r="H83" s="27">
        <f t="shared" si="1"/>
        <v>4602</v>
      </c>
    </row>
    <row r="84" spans="1:8" x14ac:dyDescent="0.25">
      <c r="A84" s="26">
        <v>44740</v>
      </c>
      <c r="B84" s="5">
        <v>44740</v>
      </c>
      <c r="C84" s="6" t="s">
        <v>8</v>
      </c>
      <c r="D84" s="6" t="s">
        <v>8</v>
      </c>
      <c r="E84" s="11" t="s">
        <v>80</v>
      </c>
      <c r="F84" s="12">
        <v>10</v>
      </c>
      <c r="G84" s="13">
        <v>920.4</v>
      </c>
      <c r="H84" s="27">
        <f t="shared" si="1"/>
        <v>9204</v>
      </c>
    </row>
    <row r="85" spans="1:8" x14ac:dyDescent="0.25">
      <c r="A85" s="26">
        <v>45253</v>
      </c>
      <c r="B85" s="5">
        <v>45253</v>
      </c>
      <c r="C85" s="6" t="s">
        <v>8</v>
      </c>
      <c r="D85" s="6" t="s">
        <v>8</v>
      </c>
      <c r="E85" s="11" t="s">
        <v>81</v>
      </c>
      <c r="F85" s="12">
        <v>9</v>
      </c>
      <c r="G85" s="13">
        <v>3500</v>
      </c>
      <c r="H85" s="27">
        <f t="shared" si="1"/>
        <v>31500</v>
      </c>
    </row>
    <row r="86" spans="1:8" x14ac:dyDescent="0.25">
      <c r="A86" s="26">
        <v>45274</v>
      </c>
      <c r="B86" s="5">
        <v>45274</v>
      </c>
      <c r="C86" s="6" t="s">
        <v>8</v>
      </c>
      <c r="D86" s="6" t="s">
        <v>8</v>
      </c>
      <c r="E86" s="11" t="s">
        <v>82</v>
      </c>
      <c r="F86" s="12">
        <v>14</v>
      </c>
      <c r="G86" s="13">
        <v>22320</v>
      </c>
      <c r="H86" s="27">
        <f t="shared" si="1"/>
        <v>312480</v>
      </c>
    </row>
    <row r="87" spans="1:8" x14ac:dyDescent="0.25">
      <c r="A87" s="26">
        <v>45274</v>
      </c>
      <c r="B87" s="5">
        <v>45274</v>
      </c>
      <c r="C87" s="6" t="s">
        <v>8</v>
      </c>
      <c r="D87" s="6" t="s">
        <v>8</v>
      </c>
      <c r="E87" s="11" t="s">
        <v>83</v>
      </c>
      <c r="F87" s="12">
        <v>53</v>
      </c>
      <c r="G87" s="13">
        <v>2500</v>
      </c>
      <c r="H87" s="27">
        <f t="shared" si="1"/>
        <v>132500</v>
      </c>
    </row>
    <row r="88" spans="1:8" x14ac:dyDescent="0.25">
      <c r="A88" s="26">
        <v>45253</v>
      </c>
      <c r="B88" s="5">
        <v>45253</v>
      </c>
      <c r="C88" s="6" t="s">
        <v>8</v>
      </c>
      <c r="D88" s="6" t="s">
        <v>8</v>
      </c>
      <c r="E88" s="11" t="s">
        <v>84</v>
      </c>
      <c r="F88" s="12">
        <v>28</v>
      </c>
      <c r="G88" s="13">
        <v>2800</v>
      </c>
      <c r="H88" s="27">
        <f t="shared" si="1"/>
        <v>78400</v>
      </c>
    </row>
    <row r="89" spans="1:8" x14ac:dyDescent="0.25">
      <c r="A89" s="26">
        <v>44909</v>
      </c>
      <c r="B89" s="5">
        <v>44909</v>
      </c>
      <c r="C89" s="6" t="s">
        <v>8</v>
      </c>
      <c r="D89" s="6" t="s">
        <v>8</v>
      </c>
      <c r="E89" s="11" t="s">
        <v>85</v>
      </c>
      <c r="F89" s="12">
        <v>6</v>
      </c>
      <c r="G89" s="13">
        <v>3068</v>
      </c>
      <c r="H89" s="27">
        <f t="shared" si="1"/>
        <v>18408</v>
      </c>
    </row>
    <row r="90" spans="1:8" x14ac:dyDescent="0.25">
      <c r="A90" s="26">
        <v>45251</v>
      </c>
      <c r="B90" s="5">
        <v>45251</v>
      </c>
      <c r="C90" s="6" t="s">
        <v>8</v>
      </c>
      <c r="D90" s="6" t="s">
        <v>8</v>
      </c>
      <c r="E90" s="11" t="s">
        <v>86</v>
      </c>
      <c r="F90" s="12">
        <v>12</v>
      </c>
      <c r="G90" s="13">
        <v>2242</v>
      </c>
      <c r="H90" s="27">
        <f t="shared" si="1"/>
        <v>26904</v>
      </c>
    </row>
    <row r="91" spans="1:8" x14ac:dyDescent="0.25">
      <c r="A91" s="26">
        <v>44909</v>
      </c>
      <c r="B91" s="5">
        <v>44909</v>
      </c>
      <c r="C91" s="6" t="s">
        <v>8</v>
      </c>
      <c r="D91" s="6" t="s">
        <v>8</v>
      </c>
      <c r="E91" s="11" t="s">
        <v>87</v>
      </c>
      <c r="F91" s="12">
        <v>1</v>
      </c>
      <c r="G91" s="13">
        <v>708</v>
      </c>
      <c r="H91" s="27">
        <f t="shared" si="1"/>
        <v>708</v>
      </c>
    </row>
    <row r="92" spans="1:8" x14ac:dyDescent="0.25">
      <c r="A92" s="26">
        <v>44909</v>
      </c>
      <c r="B92" s="5">
        <v>44909</v>
      </c>
      <c r="C92" s="6" t="s">
        <v>8</v>
      </c>
      <c r="D92" s="6" t="s">
        <v>8</v>
      </c>
      <c r="E92" s="11" t="s">
        <v>88</v>
      </c>
      <c r="F92" s="12">
        <v>5</v>
      </c>
      <c r="G92" s="13">
        <v>3030.24</v>
      </c>
      <c r="H92" s="27">
        <f t="shared" si="1"/>
        <v>15151.199999999999</v>
      </c>
    </row>
    <row r="93" spans="1:8" x14ac:dyDescent="0.25">
      <c r="A93" s="26">
        <v>45163</v>
      </c>
      <c r="B93" s="5">
        <v>45163</v>
      </c>
      <c r="C93" s="6" t="s">
        <v>8</v>
      </c>
      <c r="D93" s="6" t="s">
        <v>8</v>
      </c>
      <c r="E93" s="11" t="s">
        <v>89</v>
      </c>
      <c r="F93" s="12">
        <v>358</v>
      </c>
      <c r="G93" s="13">
        <v>234.99700000000001</v>
      </c>
      <c r="H93" s="27">
        <f t="shared" si="1"/>
        <v>84128.926000000007</v>
      </c>
    </row>
    <row r="94" spans="1:8" x14ac:dyDescent="0.25">
      <c r="A94" s="26">
        <v>45274</v>
      </c>
      <c r="B94" s="5">
        <v>45274</v>
      </c>
      <c r="C94" s="6" t="s">
        <v>8</v>
      </c>
      <c r="D94" s="6" t="s">
        <v>8</v>
      </c>
      <c r="E94" s="11" t="s">
        <v>90</v>
      </c>
      <c r="F94" s="12">
        <v>110</v>
      </c>
      <c r="G94" s="13">
        <v>2475</v>
      </c>
      <c r="H94" s="27">
        <f t="shared" si="1"/>
        <v>272250</v>
      </c>
    </row>
    <row r="95" spans="1:8" x14ac:dyDescent="0.25">
      <c r="A95" s="26">
        <v>45274</v>
      </c>
      <c r="B95" s="5">
        <v>45274</v>
      </c>
      <c r="C95" s="6" t="s">
        <v>8</v>
      </c>
      <c r="D95" s="6" t="s">
        <v>8</v>
      </c>
      <c r="E95" s="11" t="s">
        <v>91</v>
      </c>
      <c r="F95" s="12">
        <v>163</v>
      </c>
      <c r="G95" s="13">
        <v>2370</v>
      </c>
      <c r="H95" s="27">
        <f t="shared" si="1"/>
        <v>386310</v>
      </c>
    </row>
    <row r="96" spans="1:8" x14ac:dyDescent="0.25">
      <c r="A96" s="26">
        <v>45274</v>
      </c>
      <c r="B96" s="5">
        <v>45274</v>
      </c>
      <c r="C96" s="6" t="s">
        <v>8</v>
      </c>
      <c r="D96" s="6" t="s">
        <v>8</v>
      </c>
      <c r="E96" s="11" t="s">
        <v>92</v>
      </c>
      <c r="F96" s="8">
        <v>71</v>
      </c>
      <c r="G96" s="9">
        <v>360</v>
      </c>
      <c r="H96" s="27">
        <f t="shared" si="1"/>
        <v>25560</v>
      </c>
    </row>
    <row r="97" spans="1:8" x14ac:dyDescent="0.25">
      <c r="A97" s="26">
        <v>44969</v>
      </c>
      <c r="B97" s="5">
        <v>44969</v>
      </c>
      <c r="C97" s="6" t="s">
        <v>8</v>
      </c>
      <c r="D97" s="6" t="s">
        <v>8</v>
      </c>
      <c r="E97" s="7" t="s">
        <v>93</v>
      </c>
      <c r="F97" s="8">
        <v>132</v>
      </c>
      <c r="G97" s="9">
        <v>600</v>
      </c>
      <c r="H97" s="27">
        <f t="shared" si="1"/>
        <v>79200</v>
      </c>
    </row>
    <row r="98" spans="1:8" x14ac:dyDescent="0.25">
      <c r="A98" s="26">
        <v>44988</v>
      </c>
      <c r="B98" s="5">
        <v>44988</v>
      </c>
      <c r="C98" s="6" t="s">
        <v>8</v>
      </c>
      <c r="D98" s="6" t="s">
        <v>8</v>
      </c>
      <c r="E98" s="11" t="s">
        <v>94</v>
      </c>
      <c r="F98" s="12">
        <v>16</v>
      </c>
      <c r="G98" s="13">
        <v>454.3</v>
      </c>
      <c r="H98" s="27">
        <f t="shared" si="1"/>
        <v>7268.8</v>
      </c>
    </row>
    <row r="99" spans="1:8" x14ac:dyDescent="0.25">
      <c r="A99" s="26">
        <v>45049</v>
      </c>
      <c r="B99" s="5">
        <v>45049</v>
      </c>
      <c r="C99" s="6" t="s">
        <v>8</v>
      </c>
      <c r="D99" s="6" t="s">
        <v>8</v>
      </c>
      <c r="E99" s="11" t="s">
        <v>95</v>
      </c>
      <c r="F99" s="12">
        <v>6</v>
      </c>
      <c r="G99" s="13">
        <v>4220.34</v>
      </c>
      <c r="H99" s="27">
        <f t="shared" si="1"/>
        <v>25322.04</v>
      </c>
    </row>
    <row r="100" spans="1:8" x14ac:dyDescent="0.25">
      <c r="A100" s="26">
        <v>45049</v>
      </c>
      <c r="B100" s="5">
        <v>45049</v>
      </c>
      <c r="C100" s="6" t="s">
        <v>8</v>
      </c>
      <c r="D100" s="6" t="s">
        <v>8</v>
      </c>
      <c r="E100" s="11" t="s">
        <v>96</v>
      </c>
      <c r="F100" s="12">
        <v>1</v>
      </c>
      <c r="G100" s="13">
        <v>4500</v>
      </c>
      <c r="H100" s="27">
        <f t="shared" si="1"/>
        <v>4500</v>
      </c>
    </row>
    <row r="101" spans="1:8" x14ac:dyDescent="0.25">
      <c r="A101" s="26">
        <v>45208</v>
      </c>
      <c r="B101" s="5">
        <v>45208</v>
      </c>
      <c r="C101" s="6" t="s">
        <v>8</v>
      </c>
      <c r="D101" s="6" t="s">
        <v>8</v>
      </c>
      <c r="E101" s="11" t="s">
        <v>97</v>
      </c>
      <c r="F101" s="12">
        <v>345</v>
      </c>
      <c r="G101" s="13">
        <v>30</v>
      </c>
      <c r="H101" s="27">
        <f t="shared" si="1"/>
        <v>10350</v>
      </c>
    </row>
    <row r="102" spans="1:8" x14ac:dyDescent="0.25">
      <c r="A102" s="26">
        <v>44944</v>
      </c>
      <c r="B102" s="5">
        <v>44944</v>
      </c>
      <c r="C102" s="6" t="s">
        <v>8</v>
      </c>
      <c r="D102" s="6" t="s">
        <v>8</v>
      </c>
      <c r="E102" s="11" t="s">
        <v>98</v>
      </c>
      <c r="F102" s="12">
        <v>500</v>
      </c>
      <c r="G102" s="13">
        <v>5.8882000000000003</v>
      </c>
      <c r="H102" s="27">
        <f t="shared" si="1"/>
        <v>2944.1000000000004</v>
      </c>
    </row>
    <row r="103" spans="1:8" x14ac:dyDescent="0.25">
      <c r="A103" s="26">
        <v>44944</v>
      </c>
      <c r="B103" s="5">
        <v>44944</v>
      </c>
      <c r="C103" s="6" t="s">
        <v>8</v>
      </c>
      <c r="D103" s="6" t="s">
        <v>8</v>
      </c>
      <c r="E103" s="11" t="s">
        <v>99</v>
      </c>
      <c r="F103" s="12">
        <v>24</v>
      </c>
      <c r="G103" s="13">
        <v>78.977400000000003</v>
      </c>
      <c r="H103" s="27">
        <f t="shared" si="1"/>
        <v>1895.4576000000002</v>
      </c>
    </row>
    <row r="104" spans="1:8" x14ac:dyDescent="0.25">
      <c r="A104" s="26">
        <v>44944</v>
      </c>
      <c r="B104" s="5">
        <v>44944</v>
      </c>
      <c r="C104" s="6" t="s">
        <v>8</v>
      </c>
      <c r="D104" s="6" t="s">
        <v>8</v>
      </c>
      <c r="E104" s="11" t="s">
        <v>100</v>
      </c>
      <c r="F104" s="12">
        <v>16</v>
      </c>
      <c r="G104" s="13">
        <v>36.450200000000002</v>
      </c>
      <c r="H104" s="27">
        <f t="shared" si="1"/>
        <v>583.20320000000004</v>
      </c>
    </row>
    <row r="105" spans="1:8" x14ac:dyDescent="0.25">
      <c r="A105" s="26">
        <v>44944</v>
      </c>
      <c r="B105" s="5">
        <v>44944</v>
      </c>
      <c r="C105" s="6" t="s">
        <v>8</v>
      </c>
      <c r="D105" s="6" t="s">
        <v>8</v>
      </c>
      <c r="E105" s="11" t="s">
        <v>101</v>
      </c>
      <c r="F105" s="12">
        <v>7</v>
      </c>
      <c r="G105" s="13">
        <v>105.61</v>
      </c>
      <c r="H105" s="27">
        <f t="shared" si="1"/>
        <v>739.27</v>
      </c>
    </row>
    <row r="106" spans="1:8" x14ac:dyDescent="0.25">
      <c r="A106" s="26">
        <v>44944</v>
      </c>
      <c r="B106" s="5">
        <v>44944</v>
      </c>
      <c r="C106" s="6" t="s">
        <v>8</v>
      </c>
      <c r="D106" s="6" t="s">
        <v>8</v>
      </c>
      <c r="E106" s="11" t="s">
        <v>102</v>
      </c>
      <c r="F106" s="12">
        <v>26</v>
      </c>
      <c r="G106" s="13">
        <v>17.11</v>
      </c>
      <c r="H106" s="27">
        <f t="shared" si="1"/>
        <v>444.86</v>
      </c>
    </row>
    <row r="107" spans="1:8" x14ac:dyDescent="0.25">
      <c r="A107" s="26">
        <v>44944</v>
      </c>
      <c r="B107" s="5">
        <v>44944</v>
      </c>
      <c r="C107" s="6" t="s">
        <v>8</v>
      </c>
      <c r="D107" s="6" t="s">
        <v>8</v>
      </c>
      <c r="E107" s="11" t="s">
        <v>103</v>
      </c>
      <c r="F107" s="12">
        <v>116</v>
      </c>
      <c r="G107" s="13">
        <v>25.566600000000001</v>
      </c>
      <c r="H107" s="27">
        <f t="shared" si="1"/>
        <v>2965.7256000000002</v>
      </c>
    </row>
    <row r="108" spans="1:8" x14ac:dyDescent="0.25">
      <c r="A108" s="26">
        <v>44944</v>
      </c>
      <c r="B108" s="5">
        <v>44944</v>
      </c>
      <c r="C108" s="6" t="s">
        <v>8</v>
      </c>
      <c r="D108" s="6" t="s">
        <v>8</v>
      </c>
      <c r="E108" s="11" t="s">
        <v>104</v>
      </c>
      <c r="F108" s="12">
        <v>28</v>
      </c>
      <c r="G108" s="13">
        <v>35.4</v>
      </c>
      <c r="H108" s="27">
        <f t="shared" si="1"/>
        <v>991.19999999999993</v>
      </c>
    </row>
    <row r="109" spans="1:8" x14ac:dyDescent="0.25">
      <c r="A109" s="26">
        <v>44944</v>
      </c>
      <c r="B109" s="5">
        <v>44944</v>
      </c>
      <c r="C109" s="6" t="s">
        <v>8</v>
      </c>
      <c r="D109" s="6" t="s">
        <v>8</v>
      </c>
      <c r="E109" s="11" t="s">
        <v>105</v>
      </c>
      <c r="F109" s="12">
        <v>26</v>
      </c>
      <c r="G109" s="13">
        <v>68.44</v>
      </c>
      <c r="H109" s="27">
        <f t="shared" si="1"/>
        <v>1779.44</v>
      </c>
    </row>
    <row r="110" spans="1:8" x14ac:dyDescent="0.25">
      <c r="A110" s="26">
        <v>45208</v>
      </c>
      <c r="B110" s="5">
        <v>45208</v>
      </c>
      <c r="C110" s="6" t="s">
        <v>8</v>
      </c>
      <c r="D110" s="6" t="s">
        <v>8</v>
      </c>
      <c r="E110" s="11" t="s">
        <v>106</v>
      </c>
      <c r="F110" s="12">
        <v>20</v>
      </c>
      <c r="G110" s="13">
        <v>35</v>
      </c>
      <c r="H110" s="27">
        <f t="shared" si="1"/>
        <v>700</v>
      </c>
    </row>
    <row r="111" spans="1:8" x14ac:dyDescent="0.25">
      <c r="A111" s="26">
        <v>44944</v>
      </c>
      <c r="B111" s="5">
        <v>44944</v>
      </c>
      <c r="C111" s="6" t="s">
        <v>8</v>
      </c>
      <c r="D111" s="6" t="s">
        <v>8</v>
      </c>
      <c r="E111" s="11" t="s">
        <v>107</v>
      </c>
      <c r="F111" s="12">
        <v>47</v>
      </c>
      <c r="G111" s="13">
        <v>25.96</v>
      </c>
      <c r="H111" s="27">
        <f t="shared" si="1"/>
        <v>1220.1200000000001</v>
      </c>
    </row>
    <row r="112" spans="1:8" x14ac:dyDescent="0.25">
      <c r="A112" s="26">
        <v>44944</v>
      </c>
      <c r="B112" s="5">
        <v>44944</v>
      </c>
      <c r="C112" s="6" t="s">
        <v>8</v>
      </c>
      <c r="D112" s="6" t="s">
        <v>8</v>
      </c>
      <c r="E112" s="11" t="s">
        <v>108</v>
      </c>
      <c r="F112" s="12">
        <v>24</v>
      </c>
      <c r="G112" s="13">
        <v>9.6764916999999997</v>
      </c>
      <c r="H112" s="27">
        <f t="shared" si="1"/>
        <v>232.23580079999999</v>
      </c>
    </row>
    <row r="113" spans="1:8" x14ac:dyDescent="0.25">
      <c r="A113" s="26">
        <v>44944</v>
      </c>
      <c r="B113" s="5">
        <v>44944</v>
      </c>
      <c r="C113" s="6" t="s">
        <v>8</v>
      </c>
      <c r="D113" s="6" t="s">
        <v>8</v>
      </c>
      <c r="E113" s="11" t="s">
        <v>109</v>
      </c>
      <c r="F113" s="12">
        <v>40</v>
      </c>
      <c r="G113" s="13">
        <v>47.2</v>
      </c>
      <c r="H113" s="27">
        <f t="shared" si="1"/>
        <v>1888</v>
      </c>
    </row>
    <row r="114" spans="1:8" x14ac:dyDescent="0.25">
      <c r="A114" s="26">
        <v>44944</v>
      </c>
      <c r="B114" s="5">
        <v>44944</v>
      </c>
      <c r="C114" s="6" t="s">
        <v>8</v>
      </c>
      <c r="D114" s="6" t="s">
        <v>8</v>
      </c>
      <c r="E114" s="11" t="s">
        <v>110</v>
      </c>
      <c r="F114" s="12">
        <v>7</v>
      </c>
      <c r="G114" s="13">
        <v>194.7</v>
      </c>
      <c r="H114" s="27">
        <f t="shared" si="1"/>
        <v>1362.8999999999999</v>
      </c>
    </row>
    <row r="115" spans="1:8" x14ac:dyDescent="0.25">
      <c r="A115" s="26">
        <v>44944</v>
      </c>
      <c r="B115" s="5">
        <v>44944</v>
      </c>
      <c r="C115" s="6" t="s">
        <v>8</v>
      </c>
      <c r="D115" s="6" t="s">
        <v>8</v>
      </c>
      <c r="E115" s="11" t="s">
        <v>111</v>
      </c>
      <c r="F115" s="12">
        <v>8</v>
      </c>
      <c r="G115" s="13">
        <v>277.3</v>
      </c>
      <c r="H115" s="27">
        <f t="shared" si="1"/>
        <v>2218.4</v>
      </c>
    </row>
    <row r="116" spans="1:8" x14ac:dyDescent="0.25">
      <c r="A116" s="26">
        <v>44944</v>
      </c>
      <c r="B116" s="5">
        <v>44944</v>
      </c>
      <c r="C116" s="6" t="s">
        <v>8</v>
      </c>
      <c r="D116" s="6" t="s">
        <v>8</v>
      </c>
      <c r="E116" s="11" t="s">
        <v>112</v>
      </c>
      <c r="F116" s="12">
        <v>4</v>
      </c>
      <c r="G116" s="13">
        <v>310.33999999999997</v>
      </c>
      <c r="H116" s="27">
        <f t="shared" si="1"/>
        <v>1241.3599999999999</v>
      </c>
    </row>
    <row r="117" spans="1:8" x14ac:dyDescent="0.25">
      <c r="A117" s="26">
        <v>44974</v>
      </c>
      <c r="B117" s="5">
        <v>44974</v>
      </c>
      <c r="C117" s="6" t="s">
        <v>8</v>
      </c>
      <c r="D117" s="6" t="s">
        <v>8</v>
      </c>
      <c r="E117" s="11" t="s">
        <v>113</v>
      </c>
      <c r="F117" s="12">
        <v>30</v>
      </c>
      <c r="G117" s="13">
        <v>1950</v>
      </c>
      <c r="H117" s="27">
        <f t="shared" si="1"/>
        <v>58500</v>
      </c>
    </row>
    <row r="118" spans="1:8" x14ac:dyDescent="0.25">
      <c r="A118" s="26">
        <v>45253</v>
      </c>
      <c r="B118" s="5">
        <v>45253</v>
      </c>
      <c r="C118" s="6" t="s">
        <v>8</v>
      </c>
      <c r="D118" s="6" t="s">
        <v>8</v>
      </c>
      <c r="E118" s="11" t="s">
        <v>114</v>
      </c>
      <c r="F118" s="12">
        <v>275</v>
      </c>
      <c r="G118" s="13">
        <v>309.99779999999998</v>
      </c>
      <c r="H118" s="27">
        <f t="shared" si="1"/>
        <v>85249.39499999999</v>
      </c>
    </row>
    <row r="119" spans="1:8" x14ac:dyDescent="0.25">
      <c r="A119" s="26">
        <v>45274</v>
      </c>
      <c r="B119" s="5">
        <v>45274</v>
      </c>
      <c r="C119" s="6" t="s">
        <v>8</v>
      </c>
      <c r="D119" s="6" t="s">
        <v>8</v>
      </c>
      <c r="E119" s="11" t="s">
        <v>115</v>
      </c>
      <c r="F119" s="12">
        <v>300</v>
      </c>
      <c r="G119" s="13">
        <v>4975</v>
      </c>
      <c r="H119" s="27">
        <f t="shared" si="1"/>
        <v>1492500</v>
      </c>
    </row>
    <row r="120" spans="1:8" x14ac:dyDescent="0.25">
      <c r="A120" s="26">
        <v>45274</v>
      </c>
      <c r="B120" s="5">
        <v>45274</v>
      </c>
      <c r="C120" s="6" t="s">
        <v>8</v>
      </c>
      <c r="D120" s="6" t="s">
        <v>8</v>
      </c>
      <c r="E120" s="11" t="s">
        <v>116</v>
      </c>
      <c r="F120" s="12">
        <v>29</v>
      </c>
      <c r="G120" s="13">
        <v>1075</v>
      </c>
      <c r="H120" s="27">
        <f t="shared" si="1"/>
        <v>31175</v>
      </c>
    </row>
    <row r="121" spans="1:8" x14ac:dyDescent="0.25">
      <c r="A121" s="26">
        <v>45253</v>
      </c>
      <c r="B121" s="5">
        <v>45253</v>
      </c>
      <c r="C121" s="6" t="s">
        <v>8</v>
      </c>
      <c r="D121" s="6" t="s">
        <v>8</v>
      </c>
      <c r="E121" s="11" t="s">
        <v>117</v>
      </c>
      <c r="F121" s="12">
        <v>28</v>
      </c>
      <c r="G121" s="13">
        <v>750</v>
      </c>
      <c r="H121" s="27">
        <f t="shared" si="1"/>
        <v>21000</v>
      </c>
    </row>
    <row r="122" spans="1:8" x14ac:dyDescent="0.25">
      <c r="A122" s="26">
        <v>45082</v>
      </c>
      <c r="B122" s="5">
        <v>45082</v>
      </c>
      <c r="C122" s="6" t="s">
        <v>8</v>
      </c>
      <c r="D122" s="6" t="s">
        <v>8</v>
      </c>
      <c r="E122" s="11" t="s">
        <v>118</v>
      </c>
      <c r="F122" s="12">
        <v>25</v>
      </c>
      <c r="G122" s="13">
        <v>1099.9960000000001</v>
      </c>
      <c r="H122" s="27">
        <f t="shared" si="1"/>
        <v>27499.9</v>
      </c>
    </row>
    <row r="123" spans="1:8" x14ac:dyDescent="0.25">
      <c r="A123" s="26">
        <v>45274</v>
      </c>
      <c r="B123" s="5">
        <v>45274</v>
      </c>
      <c r="C123" s="6" t="s">
        <v>8</v>
      </c>
      <c r="D123" s="6" t="s">
        <v>8</v>
      </c>
      <c r="E123" s="11" t="s">
        <v>119</v>
      </c>
      <c r="F123" s="12">
        <v>198</v>
      </c>
      <c r="G123" s="13">
        <v>1495</v>
      </c>
      <c r="H123" s="27">
        <f t="shared" si="1"/>
        <v>296010</v>
      </c>
    </row>
    <row r="124" spans="1:8" x14ac:dyDescent="0.25">
      <c r="A124" s="26">
        <v>45251</v>
      </c>
      <c r="B124" s="5">
        <v>45251</v>
      </c>
      <c r="C124" s="6" t="s">
        <v>8</v>
      </c>
      <c r="D124" s="6" t="s">
        <v>8</v>
      </c>
      <c r="E124" s="11" t="s">
        <v>120</v>
      </c>
      <c r="F124" s="12">
        <v>77</v>
      </c>
      <c r="G124" s="13">
        <v>354</v>
      </c>
      <c r="H124" s="27">
        <f t="shared" si="1"/>
        <v>27258</v>
      </c>
    </row>
    <row r="125" spans="1:8" x14ac:dyDescent="0.25">
      <c r="A125" s="26">
        <v>45041</v>
      </c>
      <c r="B125" s="5">
        <v>45041</v>
      </c>
      <c r="C125" s="6" t="s">
        <v>8</v>
      </c>
      <c r="D125" s="6" t="s">
        <v>8</v>
      </c>
      <c r="E125" s="11" t="s">
        <v>121</v>
      </c>
      <c r="F125" s="12">
        <v>6</v>
      </c>
      <c r="G125" s="13">
        <v>7999.9985699999997</v>
      </c>
      <c r="H125" s="27">
        <f t="shared" si="1"/>
        <v>47999.991419999998</v>
      </c>
    </row>
    <row r="126" spans="1:8" x14ac:dyDescent="0.25">
      <c r="A126" s="26">
        <v>45041</v>
      </c>
      <c r="B126" s="5">
        <v>45041</v>
      </c>
      <c r="C126" s="6" t="s">
        <v>8</v>
      </c>
      <c r="D126" s="6" t="s">
        <v>8</v>
      </c>
      <c r="E126" s="11" t="s">
        <v>122</v>
      </c>
      <c r="F126" s="12">
        <v>3</v>
      </c>
      <c r="G126" s="13">
        <v>2402.94</v>
      </c>
      <c r="H126" s="27">
        <f t="shared" si="1"/>
        <v>7208.82</v>
      </c>
    </row>
    <row r="127" spans="1:8" x14ac:dyDescent="0.25">
      <c r="A127" s="26">
        <v>45163</v>
      </c>
      <c r="B127" s="5">
        <v>45163</v>
      </c>
      <c r="C127" s="6" t="s">
        <v>8</v>
      </c>
      <c r="D127" s="6" t="s">
        <v>8</v>
      </c>
      <c r="E127" s="11" t="s">
        <v>123</v>
      </c>
      <c r="F127" s="12">
        <v>3121</v>
      </c>
      <c r="G127" s="13">
        <v>11.21</v>
      </c>
      <c r="H127" s="27">
        <f t="shared" si="1"/>
        <v>34986.410000000003</v>
      </c>
    </row>
    <row r="128" spans="1:8" x14ac:dyDescent="0.25">
      <c r="A128" s="26">
        <v>45251</v>
      </c>
      <c r="B128" s="5">
        <v>45251</v>
      </c>
      <c r="C128" s="6" t="s">
        <v>8</v>
      </c>
      <c r="D128" s="6" t="s">
        <v>8</v>
      </c>
      <c r="E128" s="11" t="s">
        <v>124</v>
      </c>
      <c r="F128" s="12">
        <v>36</v>
      </c>
      <c r="G128" s="13">
        <v>106.2</v>
      </c>
      <c r="H128" s="27">
        <f t="shared" si="1"/>
        <v>3823.2000000000003</v>
      </c>
    </row>
    <row r="129" spans="1:8" x14ac:dyDescent="0.25">
      <c r="A129" s="26">
        <v>45054</v>
      </c>
      <c r="B129" s="5">
        <v>45054</v>
      </c>
      <c r="C129" s="6" t="s">
        <v>8</v>
      </c>
      <c r="D129" s="6" t="s">
        <v>8</v>
      </c>
      <c r="E129" s="11" t="s">
        <v>125</v>
      </c>
      <c r="F129" s="12">
        <v>14</v>
      </c>
      <c r="G129" s="13">
        <v>120.36</v>
      </c>
      <c r="H129" s="27">
        <f t="shared" si="1"/>
        <v>1685.04</v>
      </c>
    </row>
    <row r="130" spans="1:8" x14ac:dyDescent="0.25">
      <c r="A130" s="26">
        <v>45208</v>
      </c>
      <c r="B130" s="5">
        <v>45208</v>
      </c>
      <c r="C130" s="6" t="s">
        <v>8</v>
      </c>
      <c r="D130" s="6" t="s">
        <v>8</v>
      </c>
      <c r="E130" s="11" t="s">
        <v>126</v>
      </c>
      <c r="F130" s="12">
        <v>18</v>
      </c>
      <c r="G130" s="13">
        <v>360</v>
      </c>
      <c r="H130" s="27">
        <f t="shared" si="1"/>
        <v>6480</v>
      </c>
    </row>
    <row r="131" spans="1:8" x14ac:dyDescent="0.25">
      <c r="A131" s="26">
        <v>45153</v>
      </c>
      <c r="B131" s="5">
        <v>45153</v>
      </c>
      <c r="C131" s="6" t="s">
        <v>8</v>
      </c>
      <c r="D131" s="6" t="s">
        <v>8</v>
      </c>
      <c r="E131" s="11" t="s">
        <v>127</v>
      </c>
      <c r="F131" s="12">
        <v>3</v>
      </c>
      <c r="G131" s="13">
        <v>160</v>
      </c>
      <c r="H131" s="27">
        <f t="shared" si="1"/>
        <v>480</v>
      </c>
    </row>
    <row r="132" spans="1:8" x14ac:dyDescent="0.25">
      <c r="A132" s="26">
        <v>45253</v>
      </c>
      <c r="B132" s="5">
        <v>45253</v>
      </c>
      <c r="C132" s="6" t="s">
        <v>8</v>
      </c>
      <c r="D132" s="6" t="s">
        <v>8</v>
      </c>
      <c r="E132" s="11" t="s">
        <v>128</v>
      </c>
      <c r="F132" s="12">
        <v>76</v>
      </c>
      <c r="G132" s="13">
        <v>160</v>
      </c>
      <c r="H132" s="27">
        <f t="shared" si="1"/>
        <v>12160</v>
      </c>
    </row>
    <row r="133" spans="1:8" x14ac:dyDescent="0.25">
      <c r="A133" s="26">
        <v>45246</v>
      </c>
      <c r="B133" s="5">
        <v>45246</v>
      </c>
      <c r="C133" s="6" t="s">
        <v>8</v>
      </c>
      <c r="D133" s="6" t="s">
        <v>8</v>
      </c>
      <c r="E133" s="11" t="s">
        <v>129</v>
      </c>
      <c r="F133" s="12">
        <v>6</v>
      </c>
      <c r="G133" s="13">
        <v>7990</v>
      </c>
      <c r="H133" s="27">
        <f t="shared" si="1"/>
        <v>47940</v>
      </c>
    </row>
    <row r="134" spans="1:8" x14ac:dyDescent="0.25">
      <c r="A134" s="26">
        <v>45274</v>
      </c>
      <c r="B134" s="5">
        <v>45274</v>
      </c>
      <c r="C134" s="6" t="s">
        <v>8</v>
      </c>
      <c r="D134" s="6" t="s">
        <v>8</v>
      </c>
      <c r="E134" s="11" t="s">
        <v>130</v>
      </c>
      <c r="F134" s="12">
        <v>320</v>
      </c>
      <c r="G134" s="13">
        <v>3365</v>
      </c>
      <c r="H134" s="27">
        <f t="shared" si="1"/>
        <v>1076800</v>
      </c>
    </row>
    <row r="135" spans="1:8" x14ac:dyDescent="0.25">
      <c r="A135" s="26">
        <v>45253</v>
      </c>
      <c r="B135" s="5">
        <v>45253</v>
      </c>
      <c r="C135" s="6" t="s">
        <v>8</v>
      </c>
      <c r="D135" s="6" t="s">
        <v>8</v>
      </c>
      <c r="E135" s="11" t="s">
        <v>131</v>
      </c>
      <c r="F135" s="12">
        <v>9</v>
      </c>
      <c r="G135" s="13">
        <v>3500</v>
      </c>
      <c r="H135" s="27">
        <f t="shared" si="1"/>
        <v>31500</v>
      </c>
    </row>
    <row r="136" spans="1:8" x14ac:dyDescent="0.25">
      <c r="A136" s="26">
        <v>45217</v>
      </c>
      <c r="B136" s="5">
        <v>45217</v>
      </c>
      <c r="C136" s="6" t="s">
        <v>8</v>
      </c>
      <c r="D136" s="6" t="s">
        <v>8</v>
      </c>
      <c r="E136" s="11" t="s">
        <v>132</v>
      </c>
      <c r="F136" s="12">
        <v>38</v>
      </c>
      <c r="G136" s="13">
        <v>2849.4</v>
      </c>
      <c r="H136" s="27">
        <f t="shared" si="1"/>
        <v>108277.2</v>
      </c>
    </row>
    <row r="137" spans="1:8" x14ac:dyDescent="0.25">
      <c r="A137" s="26">
        <v>45217</v>
      </c>
      <c r="B137" s="5">
        <v>45217</v>
      </c>
      <c r="C137" s="6" t="s">
        <v>8</v>
      </c>
      <c r="D137" s="6" t="s">
        <v>8</v>
      </c>
      <c r="E137" s="11" t="s">
        <v>133</v>
      </c>
      <c r="F137" s="12">
        <v>78</v>
      </c>
      <c r="G137" s="13">
        <v>3229.66</v>
      </c>
      <c r="H137" s="27">
        <f t="shared" si="1"/>
        <v>251913.47999999998</v>
      </c>
    </row>
    <row r="138" spans="1:8" x14ac:dyDescent="0.25">
      <c r="A138" s="26">
        <v>45217</v>
      </c>
      <c r="B138" s="5">
        <v>45217</v>
      </c>
      <c r="C138" s="6" t="s">
        <v>8</v>
      </c>
      <c r="D138" s="6" t="s">
        <v>8</v>
      </c>
      <c r="E138" s="11" t="s">
        <v>134</v>
      </c>
      <c r="F138" s="12">
        <v>13</v>
      </c>
      <c r="G138" s="13">
        <v>3229.66</v>
      </c>
      <c r="H138" s="27">
        <f t="shared" si="1"/>
        <v>41985.58</v>
      </c>
    </row>
    <row r="139" spans="1:8" x14ac:dyDescent="0.25">
      <c r="A139" s="26">
        <v>45217</v>
      </c>
      <c r="B139" s="5">
        <v>45217</v>
      </c>
      <c r="C139" s="6" t="s">
        <v>8</v>
      </c>
      <c r="D139" s="6" t="s">
        <v>8</v>
      </c>
      <c r="E139" s="11" t="s">
        <v>135</v>
      </c>
      <c r="F139" s="12">
        <v>61</v>
      </c>
      <c r="G139" s="13">
        <v>2849.4</v>
      </c>
      <c r="H139" s="27">
        <f t="shared" si="1"/>
        <v>173813.4</v>
      </c>
    </row>
    <row r="140" spans="1:8" x14ac:dyDescent="0.25">
      <c r="A140" s="26">
        <v>45217</v>
      </c>
      <c r="B140" s="5">
        <v>45217</v>
      </c>
      <c r="C140" s="6" t="s">
        <v>8</v>
      </c>
      <c r="D140" s="6" t="s">
        <v>8</v>
      </c>
      <c r="E140" s="11" t="s">
        <v>136</v>
      </c>
      <c r="F140" s="12">
        <v>90</v>
      </c>
      <c r="G140" s="13">
        <v>2849.4</v>
      </c>
      <c r="H140" s="27">
        <f t="shared" si="1"/>
        <v>256446</v>
      </c>
    </row>
    <row r="141" spans="1:8" x14ac:dyDescent="0.25">
      <c r="A141" s="26">
        <v>45201</v>
      </c>
      <c r="B141" s="5">
        <v>45201</v>
      </c>
      <c r="C141" s="6" t="s">
        <v>8</v>
      </c>
      <c r="D141" s="6" t="s">
        <v>8</v>
      </c>
      <c r="E141" s="11" t="s">
        <v>137</v>
      </c>
      <c r="F141" s="12">
        <v>75</v>
      </c>
      <c r="G141" s="13">
        <v>5841.1180000000004</v>
      </c>
      <c r="H141" s="27">
        <f t="shared" ref="H141:H148" si="2">F141*G141</f>
        <v>438083.85000000003</v>
      </c>
    </row>
    <row r="142" spans="1:8" x14ac:dyDescent="0.25">
      <c r="A142" s="26">
        <v>44981</v>
      </c>
      <c r="B142" s="5">
        <v>44981</v>
      </c>
      <c r="C142" s="6" t="s">
        <v>8</v>
      </c>
      <c r="D142" s="6" t="s">
        <v>8</v>
      </c>
      <c r="E142" s="11" t="s">
        <v>138</v>
      </c>
      <c r="F142" s="12">
        <v>240</v>
      </c>
      <c r="G142" s="13">
        <v>4075.09458</v>
      </c>
      <c r="H142" s="27">
        <f t="shared" si="2"/>
        <v>978022.69920000003</v>
      </c>
    </row>
    <row r="143" spans="1:8" x14ac:dyDescent="0.25">
      <c r="A143" s="26">
        <v>45231</v>
      </c>
      <c r="B143" s="5">
        <v>45231</v>
      </c>
      <c r="C143" s="6" t="s">
        <v>8</v>
      </c>
      <c r="D143" s="6" t="s">
        <v>8</v>
      </c>
      <c r="E143" s="11" t="s">
        <v>139</v>
      </c>
      <c r="F143" s="12">
        <v>12</v>
      </c>
      <c r="G143" s="13">
        <v>56050</v>
      </c>
      <c r="H143" s="27">
        <f t="shared" si="2"/>
        <v>672600</v>
      </c>
    </row>
    <row r="144" spans="1:8" x14ac:dyDescent="0.25">
      <c r="A144" s="26">
        <v>45253</v>
      </c>
      <c r="B144" s="5">
        <v>45253</v>
      </c>
      <c r="C144" s="6" t="s">
        <v>8</v>
      </c>
      <c r="D144" s="6" t="s">
        <v>8</v>
      </c>
      <c r="E144" s="11" t="s">
        <v>140</v>
      </c>
      <c r="F144" s="12">
        <v>32</v>
      </c>
      <c r="G144" s="13">
        <v>325</v>
      </c>
      <c r="H144" s="27">
        <f t="shared" si="2"/>
        <v>10400</v>
      </c>
    </row>
    <row r="145" spans="1:8" x14ac:dyDescent="0.25">
      <c r="A145" s="26">
        <v>45118</v>
      </c>
      <c r="B145" s="5">
        <v>45118</v>
      </c>
      <c r="C145" s="6" t="s">
        <v>8</v>
      </c>
      <c r="D145" s="6" t="s">
        <v>8</v>
      </c>
      <c r="E145" s="11" t="s">
        <v>141</v>
      </c>
      <c r="F145" s="12">
        <v>1</v>
      </c>
      <c r="G145" s="13">
        <v>23600</v>
      </c>
      <c r="H145" s="27">
        <f t="shared" si="2"/>
        <v>23600</v>
      </c>
    </row>
    <row r="146" spans="1:8" x14ac:dyDescent="0.25">
      <c r="A146" s="26">
        <v>45118</v>
      </c>
      <c r="B146" s="5">
        <v>45118</v>
      </c>
      <c r="C146" s="6" t="s">
        <v>8</v>
      </c>
      <c r="D146" s="6" t="s">
        <v>8</v>
      </c>
      <c r="E146" s="11" t="s">
        <v>142</v>
      </c>
      <c r="F146" s="12">
        <v>2</v>
      </c>
      <c r="G146" s="13">
        <v>10856</v>
      </c>
      <c r="H146" s="27">
        <f t="shared" si="2"/>
        <v>21712</v>
      </c>
    </row>
    <row r="147" spans="1:8" x14ac:dyDescent="0.25">
      <c r="A147" s="26">
        <v>45118</v>
      </c>
      <c r="B147" s="5">
        <v>45118</v>
      </c>
      <c r="C147" s="6" t="s">
        <v>8</v>
      </c>
      <c r="D147" s="6" t="s">
        <v>8</v>
      </c>
      <c r="E147" s="11" t="s">
        <v>143</v>
      </c>
      <c r="F147" s="12">
        <v>1</v>
      </c>
      <c r="G147" s="13">
        <v>17936</v>
      </c>
      <c r="H147" s="27">
        <f t="shared" si="2"/>
        <v>17936</v>
      </c>
    </row>
    <row r="148" spans="1:8" ht="15.75" thickBot="1" x14ac:dyDescent="0.3">
      <c r="A148" s="26">
        <v>45118</v>
      </c>
      <c r="B148" s="5">
        <v>45118</v>
      </c>
      <c r="C148" s="6" t="s">
        <v>8</v>
      </c>
      <c r="D148" s="6" t="s">
        <v>8</v>
      </c>
      <c r="E148" s="11" t="s">
        <v>144</v>
      </c>
      <c r="F148" s="12">
        <v>4</v>
      </c>
      <c r="G148" s="13">
        <v>10856</v>
      </c>
      <c r="H148" s="27">
        <f t="shared" si="2"/>
        <v>43424</v>
      </c>
    </row>
    <row r="149" spans="1:8" ht="15.75" thickBot="1" x14ac:dyDescent="0.3">
      <c r="A149" s="21"/>
      <c r="B149" s="22"/>
      <c r="C149" s="22"/>
      <c r="D149" s="22"/>
      <c r="E149" s="22"/>
      <c r="F149" s="14"/>
      <c r="G149" s="15"/>
      <c r="H149" s="16">
        <f>SUM(H13:H148)</f>
        <v>9802486.5763228014</v>
      </c>
    </row>
    <row r="150" spans="1:8" x14ac:dyDescent="0.25">
      <c r="A150" s="21"/>
      <c r="B150" s="22"/>
      <c r="C150" s="22"/>
      <c r="D150" s="22"/>
      <c r="E150" s="22"/>
      <c r="F150" s="28"/>
      <c r="G150" s="28"/>
      <c r="H150" s="29"/>
    </row>
    <row r="151" spans="1:8" x14ac:dyDescent="0.25">
      <c r="A151" s="21"/>
      <c r="B151" s="22"/>
      <c r="C151" s="22"/>
      <c r="D151" s="22"/>
      <c r="E151" s="22"/>
      <c r="F151" s="28"/>
      <c r="G151" s="28"/>
      <c r="H151" s="29"/>
    </row>
    <row r="152" spans="1:8" x14ac:dyDescent="0.25">
      <c r="A152" s="21"/>
      <c r="B152" s="22"/>
      <c r="C152" s="22"/>
      <c r="D152" s="22"/>
      <c r="E152" s="22"/>
      <c r="F152" s="22"/>
      <c r="G152" s="22"/>
      <c r="H152" s="30"/>
    </row>
    <row r="153" spans="1:8" ht="15" customHeight="1" x14ac:dyDescent="0.25">
      <c r="A153" s="21"/>
      <c r="B153" s="22"/>
      <c r="C153" s="22"/>
      <c r="D153" s="22"/>
      <c r="E153" s="22"/>
      <c r="F153" s="22"/>
      <c r="G153" s="22"/>
      <c r="H153" s="23"/>
    </row>
    <row r="154" spans="1:8" x14ac:dyDescent="0.25">
      <c r="A154" s="31"/>
      <c r="B154" s="17"/>
      <c r="C154" s="17"/>
      <c r="D154" s="22"/>
      <c r="E154" s="22"/>
      <c r="F154" s="17"/>
      <c r="G154" s="17"/>
      <c r="H154" s="32"/>
    </row>
    <row r="155" spans="1:8" ht="19.5" thickBot="1" x14ac:dyDescent="0.35">
      <c r="A155" s="33" t="s">
        <v>145</v>
      </c>
      <c r="B155" s="34"/>
      <c r="C155" s="34"/>
      <c r="D155" s="35"/>
      <c r="E155" s="35"/>
      <c r="F155" s="34" t="s">
        <v>146</v>
      </c>
      <c r="G155" s="34"/>
      <c r="H155" s="36"/>
    </row>
  </sheetData>
  <mergeCells count="2">
    <mergeCell ref="A155:C155"/>
    <mergeCell ref="F155:H1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Willy Valerio</dc:creator>
  <cp:keywords/>
  <dc:description/>
  <cp:lastModifiedBy>Eiliana Bonet Mena</cp:lastModifiedBy>
  <cp:revision/>
  <dcterms:created xsi:type="dcterms:W3CDTF">2024-01-10T16:30:42Z</dcterms:created>
  <dcterms:modified xsi:type="dcterms:W3CDTF">2024-01-10T18:11:14Z</dcterms:modified>
  <cp:category/>
  <cp:contentStatus/>
</cp:coreProperties>
</file>