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Srvfile01\oai\OAI ACTUAL\PARA SUBIR\EJECUCION OCTUBRE 2023\"/>
    </mc:Choice>
  </mc:AlternateContent>
  <xr:revisionPtr revIDLastSave="0" documentId="13_ncr:1_{9A713B78-B36B-43A0-8EF1-5E61279BBD54}" xr6:coauthVersionLast="47" xr6:coauthVersionMax="47" xr10:uidLastSave="{00000000-0000-0000-0000-000000000000}"/>
  <bookViews>
    <workbookView xWindow="-120" yWindow="-120" windowWidth="20730" windowHeight="11310" xr2:uid="{00000000-000D-0000-FFFF-FFFF00000000}"/>
  </bookViews>
  <sheets>
    <sheet name="PAGOS PROVEEDORES" sheetId="1" r:id="rId1"/>
  </sheets>
  <definedNames>
    <definedName name="_xlnm.Print_Area" localSheetId="0">'PAGOS PROVEEDORES'!$A$2:$J$59</definedName>
    <definedName name="incBuyerDossierDetaillnkRequestName" localSheetId="0">'PAGOS PROVEEDORES'!#REF!</definedName>
    <definedName name="incBuyerDossierDetaillnkRequestReference" localSheetId="0">'PAGOS PROVEEDORES'!#REF!</definedName>
    <definedName name="incBuyerDossierDetaillnkRequestReferenceNewTab" localSheetId="0">'PAGOS PROVEEDORES'!#REF!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4" i="1" l="1"/>
  <c r="F54" i="1"/>
</calcChain>
</file>

<file path=xl/sharedStrings.xml><?xml version="1.0" encoding="utf-8"?>
<sst xmlns="http://schemas.openxmlformats.org/spreadsheetml/2006/main" count="284" uniqueCount="202">
  <si>
    <t>PROVEEDOR</t>
  </si>
  <si>
    <t>CONCEPTO</t>
  </si>
  <si>
    <t>FACTURA No.</t>
  </si>
  <si>
    <t>NCF GUBERNAMENTAL</t>
  </si>
  <si>
    <t>FECHA DE FACTURA</t>
  </si>
  <si>
    <t>MONTO FACTURADO</t>
  </si>
  <si>
    <t>FECHA FIN FACTURA</t>
  </si>
  <si>
    <t>MONTO PAGADO A LA FECHA</t>
  </si>
  <si>
    <t>ESTADO</t>
  </si>
  <si>
    <t>Encargado Departamento Financiero</t>
  </si>
  <si>
    <t>Lic. Elvi Antonio de la Rosa Peña</t>
  </si>
  <si>
    <t>PENDIENTE</t>
  </si>
  <si>
    <t>0.00</t>
  </si>
  <si>
    <t xml:space="preserve">TOTAL </t>
  </si>
  <si>
    <t>BEGOVI, SRL</t>
  </si>
  <si>
    <t>SURBA SOLUTIONS, SRL</t>
  </si>
  <si>
    <t>HERRAJES ELECTRICOS DEL CARIBE JUKARISA, SRL</t>
  </si>
  <si>
    <t>COMPRISA PAPEL Y PAPELES, SRL</t>
  </si>
  <si>
    <t>IMPRESOS DINAMICOS</t>
  </si>
  <si>
    <t>BATU WEAR, SRL</t>
  </si>
  <si>
    <t>HOTEL COSTA LARIMAR C POR A</t>
  </si>
  <si>
    <t>CHISPAS DE ACTUALIDAD, SRL</t>
  </si>
  <si>
    <t>THE LIZ RESTAURANT, SRL</t>
  </si>
  <si>
    <t>HUMANO SEGUROS, SA</t>
  </si>
  <si>
    <t>ECOPETROLEO DOMINICANA, S.A. (ECOPETRODOM)</t>
  </si>
  <si>
    <t>DAF TRADING, SRL</t>
  </si>
  <si>
    <t>BAHIA AGROINDUSTRIAL BAGROIND, SRL</t>
  </si>
  <si>
    <t>The Clasic Gourmet H&amp;A, SRL</t>
  </si>
  <si>
    <t>FACT. NO. 0283 D/F 18/08/2023, 4TO.PAGO FINAL DEL REGISTRO DE CONTRATO (ADENDUM) BS-0008132-2023, D/F26/07/23 POR LOS SERVICIOS DE MANTENIMIENTO Y REPARACION DE LOS VEHICULOS DE LA INSTITUCION.LIC. 2929</t>
  </si>
  <si>
    <t>PAGO FACT. 0273 D/F 05/09/2023 POR SERVICIOS DE TRANSPORTE CONFORTABLE PARA 100 PERSONAS PARA LA ACTIVIDAD DE LIMPIEZA DE COSTA CON INEFI, REALIZADA EN BOCA CHICA, EL LUNES 04/09/2023.LIC. 2936</t>
  </si>
  <si>
    <t>FACT. NO.0055 D/F 18/09/2023, POR LA COMPRA DE 3 CUBETAS DE PINTURA GRIS PARA SER UTILIZADAS EN LA REPARACION DE CANCHAS QUE REALIZA EL DEPARTAMENTO DE INSTALACION DEPORTIVA.LIC. 2938</t>
  </si>
  <si>
    <t>FACT. NO. 0150 D/F 05/09/2023, IMPRESION DE CERTIFICADOS Y FOLLETOS PARA LOS DOCENTES MONITORES DOCENTES Y DEPORTIVOS DEL DISTRITO EDUCATIVO13-04 DAJABON, REGIONAL 13 MONTECRISTI,QUE ASISTIERON AL TALLER FUNDAMENTOS BASICOS DE EDUCACION FISICA INFANTIL, EL 4 Y 5 /09/2023.LIC. 2940</t>
  </si>
  <si>
    <t>FACT.NO. 0281 D/F 07/09/2023, POR IMPRESIONES UTILIZADAS EN LA CLAUSURA DEL STAND DEL INEFI, EN LA  XXV FERIA INTERNACIONAL DEL LIBRO STO.DGO. 2023, REALIZADA  EL 4 SEPTIEMBRE DEL 2023.LIB. 2942.</t>
  </si>
  <si>
    <t>FACT.NO.0007 D/F 20/09/2023, COMPRA DE POLOSHIRTS DRIFFIT, PARA EL PERSONAL QUE PARTICIPO EN LAS JUNTAS TECNICAS POR BI REGIONALES, PARA TRATAR EL TEMA DEL PROCESO FINAL DE LAS ELIIMINATORIAS EL LOS X JEDN BARAHONA2023, DEL 11 AL 15 DE SEPT./2023.LIB. 2954</t>
  </si>
  <si>
    <t>FACT.1048 D/F25/08/2023 ALOJAMIENTO DEL 17 AL 20/08/23 PARA REUNIONES CON TECNICOS REG. DIST. Y MAESTROS DE ALGUNAS REG.PARA COORDINAR LA MARCHA CON LOS ALUMNOS QUE PARTICIPARAN EN EL DESFILE DE INAUGURACION X JEDN. BARAHONA 2023, CON MIEMBRO DE LA COMISION.LIB. 2957</t>
  </si>
  <si>
    <t>FACT. NO. 0094 D/F 31/08/2023, CONTRATACION DE PUBLICIDAD A TRAVES DE MEDIOS DE COMUNICACION SOCIAL DURANTE DEL  MES DE  AGOSTO 2023.LIB. 2969</t>
  </si>
  <si>
    <t>FACT.NO.0684 D/F 20/09/2023, SERVICIOS DE ALMUERZOS,JUGOS Y AGUA PARA EL PERSONAL QUE PARTICIPO EN LAS JUNTAS TECNICAS POR BI REGIONALES,PARA TRATAR EL TEMA DE PROCESO FINAL DE LAS ELIMINATORIAS CON MIRAS A LOS X JEDN BARAHONA2023 DEL 11 AL 15/SEPT.2023. LIB. 2971</t>
  </si>
  <si>
    <t>PAGO FACT. NO.29497, D/F 01/10/2023 POR SUPLIR LOS SERVICIOS DE SEGURO COMPLEMENTARIO DEL PERSONAL DE LA INSTITUCION CORRESPONDIENTE AL MES DE OCTUBRE 2023.LIB. 3006</t>
  </si>
  <si>
    <t>FACT.NO.1645, D/F 04/10/2023, COMPRA DE TICKETS DE COMBUSTIBLES, QUE FUERON UTILIZADOS EN LA DISTRIBUCION DE PERSONAL Y GASTOS OPERATIVOS DE LA INSTITUCION,TRIMESTRE JULIO-SEPTIEMBRE 2023.LIB 3028</t>
  </si>
  <si>
    <t>FACT.1273 D/F 21/09/2023, CORRESPONDIENTE AL ALQUILER DE 02 VEHICULOS POR 30 DIAS DEL 24 DE JULIO AL 22 DE AGOSTO 2023, PARA TRANSPORTAR AL PERSONAL DE LA DIRECCION EJECUTIVA Y SUBDIRECCION ADMINISTRATVA, QUIENES REALIZARON LA SUPERVISIONES DE LA INSTALACIONES DEPORTIVAS.LIB. 3044</t>
  </si>
  <si>
    <t>FACT.NO. 0059 D/F 02/10/2023, COMPRA DE MATERIALES PARA SER UTILIZADOS EN LA LIMPIEZA DE LA FLOTILLA VEHICULAR DE INEFI.LIB. 3049</t>
  </si>
  <si>
    <t>FACT.NO 2812 D/F 25/8/23, PARA CUBRIR LAS NECESIDADES DE  (DESAYUNOS, ALMUERZOS, CENAS, JUGOS, BOTELLAS DE AGUA Y REFRIGERIOS) DE LOS PARTICIPANTES DE LAS CAPACITACIONES DE VIRUS DE LA ACTITUD, SUPERVISION Y LIDERAZGO EN EL AULA SAM1 DEL ISFODOS U REALIZADO EL 14 Y 21 AGOSTO 2023, DE 9:00 AM A 6:30 PM.LIB. 3054</t>
  </si>
  <si>
    <t>0283</t>
  </si>
  <si>
    <t>0273</t>
  </si>
  <si>
    <t>0055</t>
  </si>
  <si>
    <t>0150</t>
  </si>
  <si>
    <t>0281</t>
  </si>
  <si>
    <t>0007</t>
  </si>
  <si>
    <t>1048</t>
  </si>
  <si>
    <t>0094</t>
  </si>
  <si>
    <t>0684</t>
  </si>
  <si>
    <t>29497</t>
  </si>
  <si>
    <t>1645</t>
  </si>
  <si>
    <t>1273</t>
  </si>
  <si>
    <t>0059</t>
  </si>
  <si>
    <t>2612</t>
  </si>
  <si>
    <t>B1500000283</t>
  </si>
  <si>
    <t>B1500000273</t>
  </si>
  <si>
    <t>B1500000055</t>
  </si>
  <si>
    <t>B1500000150</t>
  </si>
  <si>
    <t>B1500000281</t>
  </si>
  <si>
    <t>B1500000007</t>
  </si>
  <si>
    <t>B1500001048</t>
  </si>
  <si>
    <t>B1500000684</t>
  </si>
  <si>
    <t>B1500029497</t>
  </si>
  <si>
    <t>B1500001645</t>
  </si>
  <si>
    <t>B1500001273</t>
  </si>
  <si>
    <t>B1500000059</t>
  </si>
  <si>
    <t>B1500002812</t>
  </si>
  <si>
    <t>PENDIENTE DE RECIBIR ENCONTRALORIA</t>
  </si>
  <si>
    <t>Best Concept Group, S.R.L.</t>
  </si>
  <si>
    <t>0041</t>
  </si>
  <si>
    <t>FACT.NO.0041 D/F 09/10/2023,PRIMER PAGO POR LA CONTRATACION DE PUBLICIDAD A TRAVES DE MEDIOS DE COMUNICACION SOCIAL DURANTE LOS MESES DE AGOSTO Y SEPTIEMBRE DEL 2023.LIB 3092</t>
  </si>
  <si>
    <t>B1500000041</t>
  </si>
  <si>
    <t>COMPRISA PAPEL Y  PAPELES, SRL</t>
  </si>
  <si>
    <t>FACT. NO. 0151 D/F 05/09/2023, POR LA  IMPRESION DE BANNER, BACK PANEL, PARA SER UTILIZADAS EN LAS DIFERENTES ACTIVIDADES QUE REALIZA EL INEFI.LIB. 3042</t>
  </si>
  <si>
    <t>0151</t>
  </si>
  <si>
    <t>B1500000151</t>
  </si>
  <si>
    <t>Manuel de Moya y Asocs., SRL</t>
  </si>
  <si>
    <t>18/10/2023</t>
  </si>
  <si>
    <t>Corporación Estatal de Radio y Televisión (CERTV</t>
  </si>
  <si>
    <t>Infinito Rent a Car, SRL</t>
  </si>
  <si>
    <t>CADENA DE NOTICIAS RADIO SRL</t>
  </si>
  <si>
    <t>1961</t>
  </si>
  <si>
    <t>7734</t>
  </si>
  <si>
    <t>0056</t>
  </si>
  <si>
    <t xml:space="preserve">0921, 0922  0923 </t>
  </si>
  <si>
    <t>PAGO FACT. 1961 D/F 02/10/2023 CORRESPONDIENTE A LA COMPRA DE (485) LAMPARAS LED METAL 300 WASTTS TIPO CAMPANA, PARA SER UTILIZADA EN LAS REPARACIONES DE CANCHAS, QUE REALIZA LA INSTITUCION, SEGUN ANEXO.LIB. 3111</t>
  </si>
  <si>
    <t>FACT. 7734 D/F 03/10/2023 CORRESP. AL PAGO DEL 1 AL 31/10/2023 , 10% DEL PRESUPUESTO DE PUBLICIDAD DE LAS DIF. INST. DEL ESTADO, CENTRALIZADAS Y DES. Y/O AUTONOMAS, INCLUIDAS EN EL PRES. GENERAL DEL ESTADO Y DE ACUERDO CON LA LEY NO. 134-03.LIB.3114</t>
  </si>
  <si>
    <t>FACT.NO. 0056 D/F 26/09/2023, ALQUILER DE VEHICULOS CONFORTABLES 2023, UTILIZADOS EN LA SUPERVISION DE LAS ACTIVIDADES Y PREPARACION DE LOS X JUEGOS EDUCATIVOSDEPORTIVOS NACIONALES, POR 30 DIAS ( DEL 1 AL 30 SEPT/2023) EN BARAHONA.LIB. 3119</t>
  </si>
  <si>
    <t>FACT. NO.0921,0922 Y 0923 D/F 07/09/2023, PUBLICIDAD A TRAVES DE MEDIOS DE COMUNICACION SOCIAL CORRESPONDIENTE A MES DE JUNIO, JULIO Y AGOSTO 2023.LIB. 3142</t>
  </si>
  <si>
    <t>B1500000921 B1500000923 B1500000922</t>
  </si>
  <si>
    <t>B1500001961</t>
  </si>
  <si>
    <t>B1500007734</t>
  </si>
  <si>
    <t>B1500000056</t>
  </si>
  <si>
    <t>ANDRES PEGUERO SANCHEZ</t>
  </si>
  <si>
    <t xml:space="preserve">0102 </t>
  </si>
  <si>
    <t>FACT.NO.0102, D/F 03/10/2023, ALQUILER CORRESP. AL MES DE SEPTIEMBRE 2023, DEL LOCAL UBICADO EN LA CALLE EL PORTAL NO.03, CASI ESQ. INDEPENDENCIA, KM6 1/2, D.N. EL CUAL ALOJA OFICINAS DE LA INSTITUCION.LIB. 3153</t>
  </si>
  <si>
    <t>RESTAURANT LINA C POR A</t>
  </si>
  <si>
    <t>1546</t>
  </si>
  <si>
    <t>FACT.NO.1546 D/F 13/09/2023, ALOJAMIENTO CON DESAYUNO INCLUIDO PARA EL INSTRUCTOR DEL CURSO INTERNACIONAL PARA ENTRENADORES NIVEL 1, DIRIGIDO A LOS PROFESORES DE EDUCACION FISICA, EL MISMO SE REALIZO EN EL CENTRO DE DESARROLLO DE VOLEIBOL NORCECA/FIVB, EN EL DISTRITO NACIONAL DEL 26 DE AGOSTO AL 01 DE SEPTIEMBRE 2023. LIB. 3155</t>
  </si>
  <si>
    <t>B1500001546</t>
  </si>
  <si>
    <t>B1500000102</t>
  </si>
  <si>
    <t>ALBEN RAFAEL HERNANDEZ FELIX</t>
  </si>
  <si>
    <t>0023</t>
  </si>
  <si>
    <t>0028</t>
  </si>
  <si>
    <t>FACT. NO.0023 D/F  11/09/2023, ADQUISION DE   GORRAS, CAMISETAS,TSHIRTS,UNIFORMES DE BASKET, PARA SER UTILIZADOS EN LAS DIFERENTES ACTIVIDADES QUE REALIZA LA INSTITUCION.LI. 3162</t>
  </si>
  <si>
    <t>PAGO FACT. 0028 D/F 04/10/2023 CORRESPONDIENTE AL MES DE OCTUBRE 2023, POR SERVICIOS DE ALQUILER DEL LOCAL COMERCIAL QUE ALOJA LA OFICINA REGIONAL DEL INEFI, UBICADO EN LA  AV. ANTONIO GUZMAN FERNANDEZ, TORRE RIO, EN SAN FRANCISCO DE MACORIS, PROVINCIA DUVERGE.LIB.3164</t>
  </si>
  <si>
    <t>B1500000023</t>
  </si>
  <si>
    <t>B1500000028</t>
  </si>
  <si>
    <t>CONCILIADO</t>
  </si>
  <si>
    <t>B1500000094</t>
  </si>
  <si>
    <t>Zull Plaza SRL</t>
  </si>
  <si>
    <t>0113  0115  0117 0119</t>
  </si>
  <si>
    <t xml:space="preserve"> 19/07/2023  15/08/2023 18/09/2023 16/10/2023</t>
  </si>
  <si>
    <t>25/102023</t>
  </si>
  <si>
    <t>FACTS.NOS. 0113,0115,0117,0119, D/F 19/7-15/8-18/9-16/10 DEL 2023, ALQUILER DE LOCAL COMERCIAL  CON UNA EXTENSION DE 33 METROS CUADRADOS EN SANTA CRUZ, EN BARAHONA, CORRESP. DEL 15 DE JULIO AL 15 DE NOVIEMBRE 2023, ALOJANDO OFICINA REGIONAL DE LA INSTITUCION.LIB. 3209</t>
  </si>
  <si>
    <t>NEWLINK DOMINICANA SRL</t>
  </si>
  <si>
    <t xml:space="preserve">FACT.NO.0198 D/F 06/10/2023, PARA CUBRIR LAS NECESIDADES DE LAS ACTIVIDADES DEPORTIVAS EN  LA REALIZACION DEL EVENTO FESTIVAL DEPORTIVO INTERCOLEGIAL 2023, DEL 9 DE AGOSTO AL 9 DE SEPTIEMBRE 2023 EN LAS REGIONALES 10 Y 15, QUE COMPRENDEN EL GRAN SANTO DOMINGO.lib. 3217 </t>
  </si>
  <si>
    <t xml:space="preserve">0198 </t>
  </si>
  <si>
    <t>J J Electric, SA</t>
  </si>
  <si>
    <t>FRANKLYN DE LA CRUZ REYNOSO</t>
  </si>
  <si>
    <t>B1500002793</t>
  </si>
  <si>
    <t>B1500000011</t>
  </si>
  <si>
    <t>FACT. NO. 2793, D/F 07/09/2023, COMPRA DE ALAMBRES Y REFLECTORES DE EXTERIOR PARA USO DE LA INSTITUCION.LIB. 3220</t>
  </si>
  <si>
    <t>FACT. NO.00011 D/F 10/03/2023 CORRESP. A LOS 02 DEPOSITOS POR LOS SERVICIOS DE ALQUILER DE INMUEBLE, UBICADO EN LA CALLE MELLA NO. 83 PUEBLO ARRIBA, BAYAGUANA, PROV. MONTE PLATA, EL CUAL ALOJA LAS OFICINAS DEL INEFI.LIB. 3223</t>
  </si>
  <si>
    <t>2793</t>
  </si>
  <si>
    <t>0011</t>
  </si>
  <si>
    <t xml:space="preserve">B1500000113  B1500000115  B1500000117 B1500000119 </t>
  </si>
  <si>
    <t>B1500000198</t>
  </si>
  <si>
    <t xml:space="preserve">CONCILIADO </t>
  </si>
  <si>
    <t>B1500000042</t>
  </si>
  <si>
    <t>0042</t>
  </si>
  <si>
    <t>0012, 0013, 0014, 0015, 0016 Y  0017</t>
  </si>
  <si>
    <t>FACT. NO.0042 D/F 18/10/2023, PAGO FINAL POR LA CONTRATACION DE PUBLICIDAD DE MEDIOS DE COMUNICACION SOCIAL, DURANTE EL MES DE OCTUBRE 2023.LIB. 3226</t>
  </si>
  <si>
    <t>FACTS. NOS.0012-30/03, 0013-30/04, 0014-30/05, 0015-30/06, 0016-30/07, 0017-11/10/2023, PÁGO DE  ALQUILER LOCAL COMERCIAL DE LOS  MESES MARZO. ABRIL, MAYO, JUNIO, JULIO, AGOSTO, SEPT. Y OCT.  2023, UBICADO EN LA CALLE MELLA NO. 83 PUEBLO ARRIBA, BAYAGUANA.LIB.3229</t>
  </si>
  <si>
    <t>30/032023, 30/04/2023, 30/05/2023, 30/06/2023 , 30/07/2023 Y 11/10/2023</t>
  </si>
  <si>
    <t xml:space="preserve">B1500000012 B1500000013 B1500000014 B1500000015 B1500000016 B1500000017 </t>
  </si>
  <si>
    <t>Herrajes Electricos del Caribe Jukarisa, SRL</t>
  </si>
  <si>
    <t> 2,792,625.50</t>
  </si>
  <si>
    <t>Restaurant Cafetería Pepín, EIRL</t>
  </si>
  <si>
    <t>B1500000335</t>
  </si>
  <si>
    <t>FACT. NO. 0335 D/F 02/10/2023 CORRESP. A LA SOLICITUD DE DESAYUNO PARA LA 3ERA. ETAPA INEFI CON EL BARRIO, REALIZADO A PARTIR DE 9/09/2023.LIB. 3238</t>
  </si>
  <si>
    <t>0335</t>
  </si>
  <si>
    <t>12/10/2023</t>
  </si>
  <si>
    <t>02/10/2023</t>
  </si>
  <si>
    <t>Marba Cleaning Services, SRL</t>
  </si>
  <si>
    <t>B1500000132</t>
  </si>
  <si>
    <t>PAGO FACT. 0132 D/F 16/10/2013 POR SERVICIOS DE FUMIGACION DE LAS OFICINAS, PARQUEO, PATIO, ALMACEN INTERNO DE LA SEDE DEL INEFI, EL 09/10/2023.LIB. 3249</t>
  </si>
  <si>
    <t>16/10/2023</t>
  </si>
  <si>
    <t>0132</t>
  </si>
  <si>
    <t>Surba Solutions, SRL</t>
  </si>
  <si>
    <t>0291</t>
  </si>
  <si>
    <t>19/10/2023</t>
  </si>
  <si>
    <t>PAGO FACT. 0291 D/F 19/10/2023, PRIMER PAGO DE LA SOLICITUD DE BAÑOS PARA LA 3RA. ETAPA DE INEFI CON EL BARRIO, REALIZADA  A PARTIR DEL 09/08/2023, UTILIZADOS EN YAGUATE, SIMON BOLIVAR DN. SAN LUIS SANTO DOMINGO ESTE, AZUA Y SAN JUAN DE LA MAGUANA.LIB. 3252</t>
  </si>
  <si>
    <t>Bonanza Rent a Car, SAS</t>
  </si>
  <si>
    <t> 2,868,615.13</t>
  </si>
  <si>
    <t>Plaza Naco Hotel, SRL</t>
  </si>
  <si>
    <t>Aries 7, EIRL</t>
  </si>
  <si>
    <t>FACT.NO.1580 D/F 16/10/2023, ALQUILER DE VEHICULOS, UTILIZADOS EN LA SUPERVISION DE LA 1RA. ETAPA DE LAS ELIMINATORIAS DISTRITALES CON MIRAS A LOS X JUEGOS ESCOLARES DEPORTIVOS NACIONALES ,BARAHONA 2023, POR 30 DIAS DEL 01 AL 30 SEPTIEMBRE 2023.LIB. 3261</t>
  </si>
  <si>
    <t>FACT.NO.0904 D/F 29/09/2023, SERVICIO DE DESAYUNO Y ALMUERZO TIPO BUFFET, ESTACION LIQUIDA Y COFFEE BREAK, PARA EL SEGUNDO DIPLOMADO EN PLANIFICACION Y ORGANIZACION PARA MONITORES DE DEPORTE ESCOLAR, REALIZADO EL 29 DE SEPTIEMBRE 2023.LIB. 3266</t>
  </si>
  <si>
    <t>FACT.NO.0081 D/F 09/10/2023, COMPRA DE MATERIALES GASTABLES DE OFICINA, CORRESPONDIENTE AL TRIMESTRE OCTUBRE, NOVIEMBRE Y DICIEMBRE DEL  2023.LIB. 3268</t>
  </si>
  <si>
    <t>1580</t>
  </si>
  <si>
    <t>0904</t>
  </si>
  <si>
    <t>29/09/2023</t>
  </si>
  <si>
    <t>0081</t>
  </si>
  <si>
    <t>09/10/2023</t>
  </si>
  <si>
    <t>B1500000291</t>
  </si>
  <si>
    <t>B1500001580</t>
  </si>
  <si>
    <t>B1500000081</t>
  </si>
  <si>
    <t>B1500000904</t>
  </si>
  <si>
    <t>RAMDAR INGENIERIA, SRL</t>
  </si>
  <si>
    <t xml:space="preserve">CO-0002201-2023 </t>
  </si>
  <si>
    <t>25/10/2023</t>
  </si>
  <si>
    <t>CO-0002201</t>
  </si>
  <si>
    <t xml:space="preserve"> 20% DE ANTICIPO SEUN REGISTRO DE CONTRATO CO-0002201-2023 D/F 25/10/2023 POR REHABILITACION PLAY NORMA DIAZ, SECTOR LOS MINAS, PROV. STO. DGO. LOTE 1. LIB. 3282</t>
  </si>
  <si>
    <t>30/10/2023</t>
  </si>
  <si>
    <t>CADENA DE NOTICIAS-TELEVISION</t>
  </si>
  <si>
    <t>B1500002441</t>
  </si>
  <si>
    <t>RICARDO OSCAR GONZALEZ HERNANDEZ</t>
  </si>
  <si>
    <t>B1500000040</t>
  </si>
  <si>
    <t>JD Uniformes y Utilerias, SRL</t>
  </si>
  <si>
    <t>B1500000520</t>
  </si>
  <si>
    <t>2441</t>
  </si>
  <si>
    <t>1509/2023</t>
  </si>
  <si>
    <t>0040</t>
  </si>
  <si>
    <t>28/09/2023</t>
  </si>
  <si>
    <t>04/10/2023</t>
  </si>
  <si>
    <t>0520</t>
  </si>
  <si>
    <t>FACT. 2441, D/F 15/09/2023, POR LA  CONTRATACION DE PUBLICIDAD A TRAVES DE MEDIOS DE COMUNICACION SOCIAL, DE SOMOS DEPORTES Y LA HORA DEL DEPORTE, DESDE EL 16 DE JUNIO AL 16 DE SEPTIEMBRE DEL 2023.LIB. 3285</t>
  </si>
  <si>
    <t>FACT. NO.0040 D/F 28/09/2023, CORRESPONDIENTE A LA CONTRATACION DE SERVICIOS DE ASESORIA ESPECIALIZADA EN COMPRA Y CONTRATACIONES DURANTE EL MES DE SEPTIEMBRE 2023.LIB. 3287</t>
  </si>
  <si>
    <t>FACT. NO. 0520 D/F 04/10/2023, CONFECCION DE UNIFORMES PARA LA 3RA. ETAPA DEL INEFI CON EL BARRIO A EFECTUARSE A PARTIR DEL 9 DE SEPTIEMBRE 2023.LIB. 3291</t>
  </si>
  <si>
    <t>GOSHEN, SRL</t>
  </si>
  <si>
    <t>PROCESO DE REIBIR EN CONTRALORIA</t>
  </si>
  <si>
    <t>PAGO FACT. 0056 D/F 12/10/2023, COMPRA DE CUBETAS DE PINTURA PARA SER UTILIZADAS EN LAS REPARACIONES QUE SE REALIZA EN LA INSTITUCION.LIB. 3236</t>
  </si>
  <si>
    <t>ENVIADO</t>
  </si>
  <si>
    <t>POR GENERAR</t>
  </si>
  <si>
    <t>POR GENRAR</t>
  </si>
  <si>
    <t>ELITE PEST CONTROL BLANMEN, SRL</t>
  </si>
  <si>
    <t>0107</t>
  </si>
  <si>
    <t>FACT. NO.0107, D/F 09/10/2023, SERVICIO DE FUMIGACION EN LA OFICINA DE LA ZONA METROPOLITANA DE LA INSTITUCION, EL DIA 9 DE OCTUBRE 2023.LIB. 3347</t>
  </si>
  <si>
    <t>B1500000107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</si>
</sst>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21">
    <font>
      <sz val="11"/>
      <color theme="1"/>
      <name val="Calibri"/>
      <charset val="134"/>
      <scheme val="minor"/>
    </font>
    <font>
      <b/>
      <sz val="12"/>
      <color theme="1"/>
      <name val="Calibri"/>
      <family val="2"/>
      <scheme val="minor"/>
    </font>
    <font>
      <sz val="11"/>
      <color theme="1"/>
      <name val="Calibri"/>
      <family val="2"/>
      <scheme val="minor"/>
    </font>
    <font>
      <sz val="8"/>
      <color theme="1"/>
      <name val="Arial"/>
      <family val="2"/>
    </font>
    <font>
      <b/>
      <sz val="8"/>
      <color theme="1"/>
      <name val="Arial"/>
      <family val="2"/>
    </font>
    <font>
      <sz val="8"/>
      <color theme="1"/>
      <name val="Calibri"/>
      <family val="2"/>
      <scheme val="minor"/>
    </font>
    <font>
      <b/>
      <i/>
      <sz val="8"/>
      <color theme="1"/>
      <name val="Arial"/>
      <family val="2"/>
    </font>
    <font>
      <i/>
      <sz val="8"/>
      <color theme="1"/>
      <name val="Cambria"/>
      <family val="1"/>
    </font>
    <font>
      <sz val="8"/>
      <name val="Arial"/>
      <family val="2"/>
    </font>
    <font>
      <sz val="8"/>
      <name val="Calibri"/>
      <family val="2"/>
      <scheme val="minor"/>
    </font>
    <font>
      <b/>
      <sz val="8"/>
      <name val="Arial"/>
      <family val="2"/>
    </font>
    <font>
      <b/>
      <sz val="8"/>
      <color rgb="FF58595B"/>
      <name val="Arial"/>
      <family val="2"/>
    </font>
    <font>
      <sz val="10"/>
      <name val="Arial"/>
      <family val="2"/>
    </font>
    <font>
      <sz val="11"/>
      <color rgb="FF58595B"/>
      <name val="Arial"/>
      <family val="2"/>
    </font>
    <font>
      <b/>
      <sz val="8"/>
      <color theme="1"/>
      <name val="Calibri"/>
      <family val="2"/>
      <scheme val="minor"/>
    </font>
    <font>
      <sz val="10"/>
      <name val="Calibri"/>
      <family val="2"/>
      <scheme val="minor"/>
    </font>
    <font>
      <sz val="10"/>
      <color theme="1"/>
      <name val="Calibri"/>
      <family val="2"/>
      <scheme val="minor"/>
    </font>
    <font>
      <sz val="9"/>
      <name val="Arial"/>
      <family val="2"/>
    </font>
    <font>
      <sz val="8"/>
      <color rgb="FF000000"/>
      <name val="Arial"/>
      <family val="2"/>
    </font>
    <font>
      <sz val="9"/>
      <color rgb="FF000000"/>
      <name val="Arial"/>
      <family val="2"/>
    </font>
    <font>
      <sz val="10"/>
      <color rgb="FF000066"/>
      <name val="Arial"/>
      <family val="2"/>
    </font>
  </fonts>
  <fills count="4">
    <fill>
      <patternFill patternType="none"/>
    </fill>
    <fill>
      <patternFill patternType="gray125"/>
    </fill>
    <fill>
      <patternFill patternType="solid">
        <fgColor theme="4" tint="0.39994506668294322"/>
        <bgColor indexed="64"/>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medium">
        <color indexed="64"/>
      </bottom>
      <diagonal/>
    </border>
    <border>
      <left/>
      <right/>
      <top/>
      <bottom style="thin">
        <color indexed="64"/>
      </bottom>
      <diagonal/>
    </border>
    <border>
      <left style="thin">
        <color auto="1"/>
      </left>
      <right style="thin">
        <color auto="1"/>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4" fontId="2" fillId="0" borderId="0" applyFont="0" applyFill="0" applyBorder="0" applyAlignment="0" applyProtection="0">
      <alignment vertical="center"/>
    </xf>
  </cellStyleXfs>
  <cellXfs count="189">
    <xf numFmtId="0" fontId="0" fillId="0" borderId="0" xfId="0"/>
    <xf numFmtId="0" fontId="1" fillId="0" borderId="0" xfId="0" applyFont="1"/>
    <xf numFmtId="165" fontId="0" fillId="0" borderId="0" xfId="0" applyNumberFormat="1"/>
    <xf numFmtId="164" fontId="0" fillId="0" borderId="0" xfId="1" applyFont="1" applyAlignment="1"/>
    <xf numFmtId="164" fontId="0" fillId="0" borderId="0" xfId="1" applyFont="1" applyAlignment="1">
      <alignment vertical="center"/>
    </xf>
    <xf numFmtId="49" fontId="0" fillId="0" borderId="0" xfId="0" applyNumberFormat="1" applyAlignment="1">
      <alignment horizontal="center"/>
    </xf>
    <xf numFmtId="49" fontId="0" fillId="0" borderId="0" xfId="1" applyNumberFormat="1" applyFont="1" applyAlignment="1">
      <alignment horizontal="center"/>
    </xf>
    <xf numFmtId="0" fontId="0" fillId="0" borderId="0" xfId="0" applyAlignment="1">
      <alignment horizontal="center"/>
    </xf>
    <xf numFmtId="164" fontId="5" fillId="0" borderId="0" xfId="1" applyFont="1" applyAlignment="1"/>
    <xf numFmtId="0" fontId="5" fillId="0" borderId="0" xfId="0" applyFont="1"/>
    <xf numFmtId="49" fontId="5" fillId="0" borderId="0" xfId="0" applyNumberFormat="1" applyFont="1" applyAlignment="1">
      <alignment horizontal="center"/>
    </xf>
    <xf numFmtId="164" fontId="5" fillId="0" borderId="0" xfId="1" applyFont="1" applyAlignment="1">
      <alignment vertical="center"/>
    </xf>
    <xf numFmtId="49" fontId="5" fillId="0" borderId="0" xfId="1" applyNumberFormat="1" applyFont="1" applyAlignment="1">
      <alignment horizontal="center"/>
    </xf>
    <xf numFmtId="0" fontId="5" fillId="0" borderId="0" xfId="0" applyFont="1" applyAlignment="1">
      <alignment horizontal="center"/>
    </xf>
    <xf numFmtId="14" fontId="8" fillId="3" borderId="1" xfId="0" applyNumberFormat="1" applyFont="1" applyFill="1" applyBorder="1" applyAlignment="1">
      <alignment horizontal="center" wrapText="1"/>
    </xf>
    <xf numFmtId="49" fontId="8" fillId="3" borderId="1" xfId="0" applyNumberFormat="1" applyFont="1" applyFill="1" applyBorder="1" applyAlignment="1">
      <alignment horizontal="center" wrapText="1"/>
    </xf>
    <xf numFmtId="49" fontId="8" fillId="3" borderId="1" xfId="1" applyNumberFormat="1" applyFont="1" applyFill="1" applyBorder="1" applyAlignment="1">
      <alignment horizontal="right" wrapText="1"/>
    </xf>
    <xf numFmtId="49" fontId="8" fillId="0" borderId="1" xfId="0" applyNumberFormat="1" applyFont="1" applyBorder="1" applyAlignment="1">
      <alignment horizontal="center" wrapText="1"/>
    </xf>
    <xf numFmtId="14" fontId="8" fillId="0" borderId="1" xfId="0" applyNumberFormat="1" applyFont="1" applyBorder="1" applyAlignment="1">
      <alignment horizontal="center" wrapText="1"/>
    </xf>
    <xf numFmtId="4" fontId="5" fillId="0" borderId="0" xfId="0" applyNumberFormat="1" applyFont="1"/>
    <xf numFmtId="4" fontId="0" fillId="0" borderId="0" xfId="0" applyNumberFormat="1"/>
    <xf numFmtId="14" fontId="0" fillId="0" borderId="0" xfId="0" applyNumberFormat="1"/>
    <xf numFmtId="49" fontId="8" fillId="3" borderId="2" xfId="1" applyNumberFormat="1" applyFont="1" applyFill="1" applyBorder="1" applyAlignment="1">
      <alignment horizontal="right" wrapText="1"/>
    </xf>
    <xf numFmtId="0" fontId="8" fillId="3" borderId="2" xfId="0" applyFont="1" applyFill="1" applyBorder="1" applyAlignment="1">
      <alignment horizontal="center" wrapText="1"/>
    </xf>
    <xf numFmtId="0" fontId="8" fillId="0" borderId="1" xfId="0" applyFont="1" applyBorder="1" applyAlignment="1">
      <alignment horizontal="center" wrapText="1"/>
    </xf>
    <xf numFmtId="0" fontId="4" fillId="2" borderId="4" xfId="0" applyFont="1" applyFill="1" applyBorder="1" applyAlignment="1">
      <alignment horizontal="center" wrapText="1"/>
    </xf>
    <xf numFmtId="49" fontId="10" fillId="2" borderId="4" xfId="1" applyNumberFormat="1" applyFont="1" applyFill="1" applyBorder="1" applyAlignment="1">
      <alignment horizontal="center" wrapText="1"/>
    </xf>
    <xf numFmtId="0" fontId="4" fillId="2" borderId="3" xfId="0" applyFont="1" applyFill="1" applyBorder="1" applyAlignment="1">
      <alignment horizontal="center"/>
    </xf>
    <xf numFmtId="0" fontId="5" fillId="0" borderId="1" xfId="0" applyFont="1" applyBorder="1" applyAlignment="1">
      <alignment horizontal="center"/>
    </xf>
    <xf numFmtId="49" fontId="4" fillId="2" borderId="4" xfId="0" applyNumberFormat="1" applyFont="1" applyFill="1" applyBorder="1" applyAlignment="1">
      <alignment horizontal="center" wrapText="1"/>
    </xf>
    <xf numFmtId="165" fontId="4" fillId="2" borderId="4" xfId="0" applyNumberFormat="1" applyFont="1" applyFill="1" applyBorder="1" applyAlignment="1">
      <alignment horizontal="center" wrapText="1"/>
    </xf>
    <xf numFmtId="165" fontId="5" fillId="0" borderId="1" xfId="0" applyNumberFormat="1" applyFont="1" applyBorder="1" applyAlignment="1">
      <alignment wrapText="1"/>
    </xf>
    <xf numFmtId="14" fontId="8" fillId="3" borderId="2" xfId="0" applyNumberFormat="1" applyFont="1" applyFill="1" applyBorder="1" applyAlignment="1">
      <alignment horizontal="center" wrapText="1"/>
    </xf>
    <xf numFmtId="14" fontId="8" fillId="3" borderId="1" xfId="0" applyNumberFormat="1" applyFont="1" applyFill="1" applyBorder="1" applyAlignment="1">
      <alignment horizontal="left" wrapText="1"/>
    </xf>
    <xf numFmtId="164" fontId="9" fillId="0" borderId="1" xfId="1" applyFont="1" applyBorder="1" applyAlignment="1">
      <alignment horizontal="right"/>
    </xf>
    <xf numFmtId="49" fontId="5" fillId="0" borderId="1" xfId="0" applyNumberFormat="1" applyFont="1" applyBorder="1" applyAlignment="1">
      <alignment horizontal="center" wrapText="1"/>
    </xf>
    <xf numFmtId="49" fontId="3" fillId="0" borderId="2" xfId="1" applyNumberFormat="1" applyFont="1" applyBorder="1" applyAlignment="1">
      <alignment horizontal="center"/>
    </xf>
    <xf numFmtId="49" fontId="5" fillId="0" borderId="2" xfId="0" applyNumberFormat="1" applyFont="1" applyBorder="1" applyAlignment="1">
      <alignment horizontal="center" wrapText="1"/>
    </xf>
    <xf numFmtId="4" fontId="0" fillId="0" borderId="0" xfId="0" applyNumberFormat="1" applyAlignment="1">
      <alignment horizontal="center"/>
    </xf>
    <xf numFmtId="0" fontId="4" fillId="2" borderId="6" xfId="0" applyFont="1" applyFill="1" applyBorder="1" applyAlignment="1">
      <alignment horizontal="center"/>
    </xf>
    <xf numFmtId="0" fontId="4" fillId="2" borderId="5" xfId="0" applyFont="1" applyFill="1" applyBorder="1" applyAlignment="1">
      <alignment horizontal="center"/>
    </xf>
    <xf numFmtId="14" fontId="8" fillId="3" borderId="2" xfId="0" applyNumberFormat="1" applyFont="1" applyFill="1" applyBorder="1" applyAlignment="1">
      <alignment horizontal="left" wrapText="1"/>
    </xf>
    <xf numFmtId="14" fontId="8" fillId="0" borderId="1" xfId="0" applyNumberFormat="1" applyFont="1" applyBorder="1" applyAlignment="1">
      <alignment horizontal="left" wrapText="1"/>
    </xf>
    <xf numFmtId="164" fontId="9" fillId="0" borderId="2" xfId="1" applyFont="1" applyBorder="1" applyAlignment="1">
      <alignment horizontal="right"/>
    </xf>
    <xf numFmtId="164" fontId="4" fillId="2" borderId="7" xfId="1" applyFont="1" applyFill="1" applyBorder="1" applyAlignment="1">
      <alignment horizontal="center" wrapText="1"/>
    </xf>
    <xf numFmtId="164" fontId="4" fillId="2" borderId="6" xfId="1" applyFont="1" applyFill="1" applyBorder="1" applyAlignment="1">
      <alignment horizontal="center" wrapText="1"/>
    </xf>
    <xf numFmtId="0" fontId="4" fillId="2" borderId="5" xfId="0" applyFont="1" applyFill="1" applyBorder="1" applyAlignment="1">
      <alignment horizontal="center" wrapText="1"/>
    </xf>
    <xf numFmtId="164" fontId="5" fillId="0" borderId="2" xfId="1" applyFont="1" applyBorder="1" applyAlignment="1">
      <alignment wrapText="1"/>
    </xf>
    <xf numFmtId="164" fontId="5" fillId="0" borderId="1" xfId="1" applyFont="1" applyBorder="1" applyAlignment="1">
      <alignment wrapText="1"/>
    </xf>
    <xf numFmtId="14" fontId="8" fillId="0" borderId="9" xfId="0" applyNumberFormat="1" applyFont="1" applyBorder="1" applyAlignment="1">
      <alignment horizontal="left" wrapText="1"/>
    </xf>
    <xf numFmtId="49" fontId="5" fillId="0" borderId="9" xfId="0" applyNumberFormat="1" applyFont="1" applyBorder="1" applyAlignment="1">
      <alignment horizontal="center" wrapText="1"/>
    </xf>
    <xf numFmtId="49" fontId="8" fillId="0" borderId="9" xfId="0" applyNumberFormat="1" applyFont="1" applyBorder="1" applyAlignment="1">
      <alignment horizontal="center" wrapText="1"/>
    </xf>
    <xf numFmtId="14" fontId="8" fillId="0" borderId="9" xfId="0" applyNumberFormat="1" applyFont="1" applyBorder="1" applyAlignment="1">
      <alignment horizontal="center" wrapText="1"/>
    </xf>
    <xf numFmtId="164" fontId="9" fillId="0" borderId="9" xfId="1" applyFont="1" applyBorder="1" applyAlignment="1">
      <alignment horizontal="right"/>
    </xf>
    <xf numFmtId="164" fontId="5" fillId="0" borderId="9" xfId="1" applyFont="1" applyBorder="1" applyAlignment="1">
      <alignment wrapText="1"/>
    </xf>
    <xf numFmtId="49" fontId="8" fillId="3" borderId="9" xfId="1" applyNumberFormat="1" applyFont="1" applyFill="1" applyBorder="1" applyAlignment="1">
      <alignment horizontal="right" wrapText="1"/>
    </xf>
    <xf numFmtId="0" fontId="5" fillId="0" borderId="1" xfId="0" applyFont="1" applyBorder="1" applyAlignment="1">
      <alignment wrapText="1"/>
    </xf>
    <xf numFmtId="165" fontId="9" fillId="0" borderId="1" xfId="0" applyNumberFormat="1" applyFont="1" applyBorder="1" applyAlignment="1">
      <alignment wrapText="1"/>
    </xf>
    <xf numFmtId="164" fontId="8" fillId="0" borderId="0" xfId="1" applyFont="1" applyBorder="1" applyAlignment="1">
      <alignment horizontal="center"/>
    </xf>
    <xf numFmtId="165" fontId="16" fillId="0" borderId="1" xfId="0" applyNumberFormat="1" applyFont="1" applyBorder="1" applyAlignment="1">
      <alignment wrapText="1"/>
    </xf>
    <xf numFmtId="14" fontId="5" fillId="0" borderId="0" xfId="0" applyNumberFormat="1" applyFont="1" applyAlignment="1">
      <alignment horizontal="right"/>
    </xf>
    <xf numFmtId="49" fontId="0" fillId="0" borderId="0" xfId="0" applyNumberFormat="1" applyAlignment="1">
      <alignment horizontal="right"/>
    </xf>
    <xf numFmtId="14" fontId="0" fillId="0" borderId="0" xfId="0" applyNumberFormat="1" applyAlignment="1">
      <alignment horizontal="right"/>
    </xf>
    <xf numFmtId="49" fontId="0" fillId="3" borderId="0" xfId="0" applyNumberFormat="1" applyFill="1" applyAlignment="1">
      <alignment horizontal="right"/>
    </xf>
    <xf numFmtId="0" fontId="0" fillId="0" borderId="0" xfId="0" applyAlignment="1">
      <alignment horizontal="right"/>
    </xf>
    <xf numFmtId="49" fontId="9" fillId="0" borderId="1" xfId="0" applyNumberFormat="1" applyFont="1" applyBorder="1" applyAlignment="1">
      <alignment horizontal="center" wrapText="1"/>
    </xf>
    <xf numFmtId="0" fontId="8" fillId="0" borderId="1" xfId="0" applyFont="1" applyBorder="1" applyAlignment="1">
      <alignment horizontal="center"/>
    </xf>
    <xf numFmtId="4" fontId="9" fillId="0" borderId="1" xfId="0" applyNumberFormat="1" applyFont="1" applyBorder="1"/>
    <xf numFmtId="165" fontId="5" fillId="0" borderId="2" xfId="0" applyNumberFormat="1" applyFont="1" applyBorder="1" applyAlignment="1">
      <alignment horizontal="center" wrapText="1"/>
    </xf>
    <xf numFmtId="165" fontId="5" fillId="0" borderId="1" xfId="0" applyNumberFormat="1" applyFont="1" applyBorder="1" applyAlignment="1">
      <alignment horizontal="center" wrapText="1"/>
    </xf>
    <xf numFmtId="165" fontId="5" fillId="0" borderId="9" xfId="0" applyNumberFormat="1" applyFont="1" applyBorder="1" applyAlignment="1">
      <alignment horizontal="center" wrapText="1"/>
    </xf>
    <xf numFmtId="165" fontId="9" fillId="0" borderId="1" xfId="0" applyNumberFormat="1" applyFont="1" applyBorder="1" applyAlignment="1">
      <alignment horizontal="center" wrapText="1"/>
    </xf>
    <xf numFmtId="14" fontId="9" fillId="0" borderId="1" xfId="0" applyNumberFormat="1" applyFont="1" applyBorder="1" applyAlignment="1">
      <alignment horizontal="center"/>
    </xf>
    <xf numFmtId="49" fontId="9" fillId="0" borderId="1" xfId="0" applyNumberFormat="1" applyFont="1" applyBorder="1" applyAlignment="1">
      <alignment horizontal="center"/>
    </xf>
    <xf numFmtId="0" fontId="8" fillId="0" borderId="1" xfId="0" applyFont="1" applyBorder="1" applyAlignment="1">
      <alignment wrapText="1"/>
    </xf>
    <xf numFmtId="0" fontId="17" fillId="0" borderId="1" xfId="0" applyFont="1" applyBorder="1" applyAlignment="1">
      <alignment horizontal="center"/>
    </xf>
    <xf numFmtId="0" fontId="18" fillId="0" borderId="1" xfId="0" applyFont="1" applyBorder="1" applyAlignment="1">
      <alignment horizontal="center"/>
    </xf>
    <xf numFmtId="0" fontId="8" fillId="0" borderId="0" xfId="0" applyFont="1" applyAlignment="1">
      <alignment horizontal="right"/>
    </xf>
    <xf numFmtId="164" fontId="9" fillId="0" borderId="1" xfId="1" applyFont="1" applyBorder="1" applyAlignment="1">
      <alignment horizontal="justify"/>
    </xf>
    <xf numFmtId="164" fontId="5" fillId="0" borderId="1" xfId="1" applyFont="1" applyBorder="1" applyAlignment="1"/>
    <xf numFmtId="164" fontId="8" fillId="0" borderId="1" xfId="1" applyFont="1" applyBorder="1" applyAlignment="1"/>
    <xf numFmtId="164" fontId="8" fillId="0" borderId="1" xfId="1" applyFont="1" applyBorder="1" applyAlignment="1">
      <alignment horizontal="right"/>
    </xf>
    <xf numFmtId="164" fontId="5" fillId="0" borderId="9" xfId="1" applyFont="1" applyBorder="1" applyAlignment="1">
      <alignment horizontal="right"/>
    </xf>
    <xf numFmtId="14" fontId="0" fillId="0" borderId="0" xfId="1" applyNumberFormat="1" applyFont="1" applyBorder="1" applyAlignment="1"/>
    <xf numFmtId="4" fontId="8" fillId="0" borderId="9" xfId="0" applyNumberFormat="1" applyFont="1" applyBorder="1" applyAlignment="1">
      <alignment wrapText="1"/>
    </xf>
    <xf numFmtId="49" fontId="9" fillId="0" borderId="8" xfId="0" applyNumberFormat="1" applyFont="1" applyBorder="1" applyAlignment="1">
      <alignment horizontal="center" wrapText="1"/>
    </xf>
    <xf numFmtId="4" fontId="8" fillId="3" borderId="9" xfId="0" applyNumberFormat="1" applyFont="1" applyFill="1" applyBorder="1" applyAlignment="1">
      <alignment horizontal="right" wrapText="1"/>
    </xf>
    <xf numFmtId="4" fontId="8" fillId="3" borderId="1" xfId="0" applyNumberFormat="1" applyFont="1" applyFill="1" applyBorder="1" applyAlignment="1">
      <alignment horizontal="right" wrapText="1"/>
    </xf>
    <xf numFmtId="49" fontId="9" fillId="0" borderId="1" xfId="1" applyNumberFormat="1" applyFont="1" applyBorder="1" applyAlignment="1">
      <alignment horizontal="center"/>
    </xf>
    <xf numFmtId="49" fontId="5" fillId="0" borderId="1" xfId="1" applyNumberFormat="1" applyFont="1" applyBorder="1" applyAlignment="1">
      <alignment horizontal="center"/>
    </xf>
    <xf numFmtId="4" fontId="5" fillId="0" borderId="1" xfId="0" applyNumberFormat="1" applyFont="1" applyBorder="1" applyAlignment="1">
      <alignment horizontal="center" wrapText="1"/>
    </xf>
    <xf numFmtId="49" fontId="5" fillId="0" borderId="1" xfId="1" applyNumberFormat="1" applyFont="1" applyBorder="1" applyAlignment="1">
      <alignment horizontal="center" wrapText="1"/>
    </xf>
    <xf numFmtId="4" fontId="5" fillId="0" borderId="1" xfId="0" applyNumberFormat="1" applyFont="1" applyBorder="1"/>
    <xf numFmtId="49" fontId="5" fillId="0" borderId="9" xfId="1" applyNumberFormat="1" applyFont="1" applyBorder="1" applyAlignment="1">
      <alignment horizontal="center"/>
    </xf>
    <xf numFmtId="14" fontId="9" fillId="0" borderId="1" xfId="0" applyNumberFormat="1" applyFont="1" applyBorder="1" applyAlignment="1">
      <alignment wrapText="1"/>
    </xf>
    <xf numFmtId="4" fontId="8" fillId="0" borderId="1" xfId="0" applyNumberFormat="1" applyFont="1" applyBorder="1" applyAlignment="1">
      <alignment horizontal="center"/>
    </xf>
    <xf numFmtId="49" fontId="9" fillId="0" borderId="1" xfId="1" applyNumberFormat="1" applyFont="1" applyBorder="1" applyAlignment="1">
      <alignment horizontal="center" wrapText="1"/>
    </xf>
    <xf numFmtId="4" fontId="8" fillId="0" borderId="1" xfId="0" applyNumberFormat="1" applyFont="1" applyBorder="1" applyAlignment="1">
      <alignment horizontal="right"/>
    </xf>
    <xf numFmtId="164" fontId="5" fillId="0" borderId="1" xfId="1" applyFont="1" applyBorder="1" applyAlignment="1">
      <alignment horizontal="right"/>
    </xf>
    <xf numFmtId="49" fontId="5" fillId="0" borderId="0" xfId="1" applyNumberFormat="1" applyFont="1" applyBorder="1" applyAlignment="1">
      <alignment horizontal="right"/>
    </xf>
    <xf numFmtId="165" fontId="5" fillId="0" borderId="1" xfId="0" applyNumberFormat="1" applyFont="1" applyBorder="1" applyAlignment="1">
      <alignment horizontal="center"/>
    </xf>
    <xf numFmtId="165" fontId="5" fillId="0" borderId="10" xfId="0" applyNumberFormat="1" applyFont="1" applyBorder="1" applyAlignment="1">
      <alignment horizontal="center"/>
    </xf>
    <xf numFmtId="4" fontId="3" fillId="0" borderId="9" xfId="0" applyNumberFormat="1" applyFont="1" applyBorder="1" applyAlignment="1">
      <alignment horizontal="right"/>
    </xf>
    <xf numFmtId="49" fontId="9" fillId="0" borderId="2" xfId="0" applyNumberFormat="1" applyFont="1" applyBorder="1" applyAlignment="1">
      <alignment horizontal="center" wrapText="1"/>
    </xf>
    <xf numFmtId="49" fontId="9" fillId="0" borderId="2" xfId="1" applyNumberFormat="1" applyFont="1" applyBorder="1" applyAlignment="1">
      <alignment horizontal="center" wrapText="1"/>
    </xf>
    <xf numFmtId="0" fontId="5" fillId="0" borderId="12" xfId="0" applyFont="1" applyBorder="1" applyAlignment="1">
      <alignment wrapText="1"/>
    </xf>
    <xf numFmtId="14" fontId="8" fillId="3" borderId="1" xfId="0" applyNumberFormat="1" applyFont="1" applyFill="1" applyBorder="1" applyAlignment="1">
      <alignment horizontal="center"/>
    </xf>
    <xf numFmtId="0" fontId="5" fillId="3" borderId="1" xfId="0" applyFont="1" applyFill="1" applyBorder="1" applyAlignment="1">
      <alignment wrapText="1"/>
    </xf>
    <xf numFmtId="0" fontId="5" fillId="0" borderId="2" xfId="0" applyFont="1" applyBorder="1"/>
    <xf numFmtId="0" fontId="8" fillId="3" borderId="1" xfId="0" applyFont="1" applyFill="1" applyBorder="1" applyAlignment="1">
      <alignment wrapText="1"/>
    </xf>
    <xf numFmtId="0" fontId="8" fillId="3" borderId="1" xfId="0" applyFont="1" applyFill="1" applyBorder="1" applyAlignment="1">
      <alignment horizontal="left" wrapText="1"/>
    </xf>
    <xf numFmtId="49" fontId="8" fillId="0" borderId="1" xfId="1" applyNumberFormat="1" applyFont="1" applyBorder="1" applyAlignment="1">
      <alignment horizontal="right"/>
    </xf>
    <xf numFmtId="0" fontId="19" fillId="0" borderId="1" xfId="0" applyFont="1" applyBorder="1" applyAlignment="1">
      <alignment horizontal="center"/>
    </xf>
    <xf numFmtId="4" fontId="9" fillId="0" borderId="1" xfId="0" applyNumberFormat="1" applyFont="1" applyBorder="1" applyAlignment="1">
      <alignment horizontal="right"/>
    </xf>
    <xf numFmtId="164" fontId="9" fillId="0" borderId="1" xfId="1" applyFont="1" applyBorder="1" applyAlignment="1"/>
    <xf numFmtId="164" fontId="9" fillId="0" borderId="11" xfId="1" applyFont="1" applyBorder="1" applyAlignment="1"/>
    <xf numFmtId="164" fontId="10" fillId="3" borderId="13" xfId="0" applyNumberFormat="1" applyFont="1" applyFill="1" applyBorder="1" applyAlignment="1">
      <alignment horizontal="left" wrapText="1"/>
    </xf>
    <xf numFmtId="164" fontId="10" fillId="0" borderId="13" xfId="1" applyFont="1" applyBorder="1" applyAlignment="1">
      <alignment horizontal="center"/>
    </xf>
    <xf numFmtId="4" fontId="9" fillId="0" borderId="1" xfId="0" applyNumberFormat="1" applyFont="1" applyBorder="1" applyAlignment="1">
      <alignment horizontal="center"/>
    </xf>
    <xf numFmtId="4" fontId="9" fillId="0" borderId="11" xfId="0" applyNumberFormat="1" applyFont="1" applyBorder="1" applyAlignment="1">
      <alignment horizontal="right"/>
    </xf>
    <xf numFmtId="0" fontId="0" fillId="0" borderId="14" xfId="0" applyBorder="1"/>
    <xf numFmtId="0" fontId="0" fillId="0" borderId="15" xfId="0" applyBorder="1"/>
    <xf numFmtId="49" fontId="0" fillId="0" borderId="15" xfId="0" applyNumberFormat="1" applyBorder="1" applyAlignment="1">
      <alignment horizontal="center"/>
    </xf>
    <xf numFmtId="165" fontId="0" fillId="0" borderId="15" xfId="0" applyNumberFormat="1" applyBorder="1"/>
    <xf numFmtId="164" fontId="0" fillId="0" borderId="15" xfId="1" applyFont="1" applyBorder="1" applyAlignment="1"/>
    <xf numFmtId="164" fontId="0" fillId="0" borderId="15" xfId="1" applyFont="1" applyBorder="1" applyAlignment="1">
      <alignment vertical="center"/>
    </xf>
    <xf numFmtId="49" fontId="0" fillId="0" borderId="15" xfId="1" applyNumberFormat="1" applyFont="1" applyBorder="1" applyAlignment="1">
      <alignment horizontal="center"/>
    </xf>
    <xf numFmtId="0" fontId="0" fillId="0" borderId="16" xfId="0" applyBorder="1" applyAlignment="1">
      <alignment horizontal="center"/>
    </xf>
    <xf numFmtId="0" fontId="0" fillId="0" borderId="17" xfId="0" applyBorder="1"/>
    <xf numFmtId="164" fontId="0" fillId="0" borderId="0" xfId="1" applyFont="1" applyBorder="1" applyAlignment="1"/>
    <xf numFmtId="164" fontId="0" fillId="0" borderId="0" xfId="1" applyFont="1" applyBorder="1" applyAlignment="1">
      <alignment vertical="center"/>
    </xf>
    <xf numFmtId="49" fontId="0" fillId="0" borderId="0" xfId="1" applyNumberFormat="1" applyFont="1" applyBorder="1" applyAlignment="1">
      <alignment horizontal="center"/>
    </xf>
    <xf numFmtId="0" fontId="0" fillId="0" borderId="18" xfId="0" applyBorder="1" applyAlignment="1">
      <alignment horizontal="center"/>
    </xf>
    <xf numFmtId="0" fontId="8" fillId="3" borderId="19" xfId="0" applyFont="1" applyFill="1" applyBorder="1" applyAlignment="1">
      <alignment horizontal="left" wrapText="1"/>
    </xf>
    <xf numFmtId="0" fontId="8" fillId="3" borderId="20" xfId="0" applyFont="1" applyFill="1" applyBorder="1" applyAlignment="1">
      <alignment horizontal="center" wrapText="1"/>
    </xf>
    <xf numFmtId="0" fontId="8" fillId="0" borderId="21" xfId="0" applyFont="1" applyBorder="1" applyAlignment="1">
      <alignment horizontal="left" wrapText="1"/>
    </xf>
    <xf numFmtId="49" fontId="8" fillId="0" borderId="21" xfId="0" applyNumberFormat="1" applyFont="1" applyBorder="1" applyAlignment="1">
      <alignment horizontal="left" wrapText="1"/>
    </xf>
    <xf numFmtId="49" fontId="8" fillId="3" borderId="21" xfId="0" applyNumberFormat="1" applyFont="1" applyFill="1" applyBorder="1" applyAlignment="1">
      <alignment horizontal="left" wrapText="1"/>
    </xf>
    <xf numFmtId="0" fontId="18" fillId="0" borderId="0" xfId="0" applyFont="1" applyAlignment="1">
      <alignment horizontal="center"/>
    </xf>
    <xf numFmtId="164" fontId="9" fillId="0" borderId="0" xfId="1" applyFont="1" applyBorder="1" applyAlignment="1"/>
    <xf numFmtId="0" fontId="8" fillId="3" borderId="22" xfId="0" applyFont="1" applyFill="1" applyBorder="1" applyAlignment="1">
      <alignment horizontal="center" wrapText="1"/>
    </xf>
    <xf numFmtId="0" fontId="5" fillId="0" borderId="21" xfId="0" applyFont="1" applyBorder="1" applyAlignment="1">
      <alignment horizontal="left"/>
    </xf>
    <xf numFmtId="0" fontId="5" fillId="0" borderId="21" xfId="0" applyFont="1" applyBorder="1" applyAlignment="1">
      <alignment horizontal="left" wrapText="1"/>
    </xf>
    <xf numFmtId="165" fontId="9" fillId="0" borderId="21" xfId="0" applyNumberFormat="1" applyFont="1" applyBorder="1" applyAlignment="1">
      <alignment wrapText="1"/>
    </xf>
    <xf numFmtId="0" fontId="8" fillId="3" borderId="0" xfId="0" applyFont="1" applyFill="1" applyAlignment="1">
      <alignment wrapText="1"/>
    </xf>
    <xf numFmtId="0" fontId="8" fillId="0" borderId="0" xfId="0" applyFont="1" applyAlignment="1">
      <alignment horizontal="center"/>
    </xf>
    <xf numFmtId="49" fontId="8" fillId="0" borderId="23" xfId="0" applyNumberFormat="1" applyFont="1" applyBorder="1" applyAlignment="1">
      <alignment horizontal="left" wrapText="1"/>
    </xf>
    <xf numFmtId="0" fontId="9" fillId="0" borderId="21" xfId="0" applyFont="1" applyBorder="1" applyAlignment="1">
      <alignment horizontal="center"/>
    </xf>
    <xf numFmtId="0" fontId="9" fillId="0" borderId="21" xfId="0" applyFont="1" applyBorder="1" applyAlignment="1">
      <alignment wrapText="1"/>
    </xf>
    <xf numFmtId="14" fontId="15" fillId="0" borderId="21" xfId="0" applyNumberFormat="1" applyFont="1" applyBorder="1" applyAlignment="1">
      <alignment wrapText="1"/>
    </xf>
    <xf numFmtId="0" fontId="15" fillId="0" borderId="21" xfId="0" applyFont="1" applyBorder="1" applyAlignment="1">
      <alignment wrapText="1"/>
    </xf>
    <xf numFmtId="165" fontId="5" fillId="0" borderId="21" xfId="0" applyNumberFormat="1" applyFont="1" applyBorder="1" applyAlignment="1">
      <alignment wrapText="1"/>
    </xf>
    <xf numFmtId="0" fontId="8" fillId="0" borderId="21" xfId="0" applyFont="1" applyBorder="1" applyAlignment="1">
      <alignment wrapText="1"/>
    </xf>
    <xf numFmtId="164" fontId="9" fillId="0" borderId="21" xfId="1" applyFont="1" applyBorder="1" applyAlignment="1">
      <alignment wrapText="1"/>
    </xf>
    <xf numFmtId="14" fontId="5" fillId="0" borderId="21" xfId="0" applyNumberFormat="1" applyFont="1" applyBorder="1"/>
    <xf numFmtId="4" fontId="0" fillId="0" borderId="21" xfId="0" applyNumberFormat="1" applyBorder="1" applyAlignment="1">
      <alignment wrapText="1"/>
    </xf>
    <xf numFmtId="0" fontId="8" fillId="3" borderId="24" xfId="0" applyFont="1" applyFill="1" applyBorder="1" applyAlignment="1">
      <alignment horizontal="center" wrapText="1"/>
    </xf>
    <xf numFmtId="0" fontId="5" fillId="0" borderId="21" xfId="0" applyFont="1" applyBorder="1"/>
    <xf numFmtId="0" fontId="5" fillId="0" borderId="21" xfId="0" applyFont="1" applyBorder="1" applyAlignment="1">
      <alignment wrapText="1"/>
    </xf>
    <xf numFmtId="49" fontId="5" fillId="0" borderId="21" xfId="0" applyNumberFormat="1" applyFont="1" applyBorder="1" applyAlignment="1">
      <alignment wrapText="1"/>
    </xf>
    <xf numFmtId="0" fontId="8" fillId="3" borderId="21" xfId="0" applyFont="1" applyFill="1" applyBorder="1" applyAlignment="1">
      <alignment wrapText="1"/>
    </xf>
    <xf numFmtId="14" fontId="8" fillId="3" borderId="21" xfId="0" applyNumberFormat="1" applyFont="1" applyFill="1" applyBorder="1" applyAlignment="1">
      <alignment horizontal="left" wrapText="1"/>
    </xf>
    <xf numFmtId="49" fontId="9" fillId="0" borderId="21" xfId="0" applyNumberFormat="1" applyFont="1" applyBorder="1"/>
    <xf numFmtId="0" fontId="9" fillId="0" borderId="21" xfId="0" applyFont="1" applyBorder="1"/>
    <xf numFmtId="14" fontId="9" fillId="0" borderId="21" xfId="0" applyNumberFormat="1" applyFont="1" applyBorder="1" applyAlignment="1">
      <alignment wrapText="1"/>
    </xf>
    <xf numFmtId="49" fontId="9" fillId="0" borderId="21" xfId="0" applyNumberFormat="1" applyFont="1" applyBorder="1" applyAlignment="1">
      <alignment wrapText="1"/>
    </xf>
    <xf numFmtId="0" fontId="3" fillId="0" borderId="20" xfId="0" applyFont="1" applyBorder="1" applyAlignment="1">
      <alignment horizontal="center"/>
    </xf>
    <xf numFmtId="0" fontId="11" fillId="3" borderId="17" xfId="0" applyFont="1" applyFill="1" applyBorder="1" applyAlignment="1">
      <alignment horizontal="center" vertical="center" wrapText="1"/>
    </xf>
    <xf numFmtId="49" fontId="0" fillId="0" borderId="0" xfId="0" applyNumberFormat="1"/>
    <xf numFmtId="4" fontId="0" fillId="0" borderId="0" xfId="0" applyNumberFormat="1" applyAlignment="1">
      <alignment horizontal="right"/>
    </xf>
    <xf numFmtId="4" fontId="13" fillId="0" borderId="0" xfId="0" applyNumberFormat="1" applyFont="1"/>
    <xf numFmtId="4" fontId="3" fillId="0" borderId="18" xfId="0" applyNumberFormat="1" applyFont="1" applyBorder="1" applyAlignment="1">
      <alignment horizontal="center"/>
    </xf>
    <xf numFmtId="0" fontId="5" fillId="3" borderId="17" xfId="0" applyFont="1" applyFill="1" applyBorder="1"/>
    <xf numFmtId="14" fontId="12" fillId="3" borderId="0" xfId="0" applyNumberFormat="1" applyFont="1" applyFill="1" applyAlignment="1">
      <alignment horizontal="right" wrapText="1"/>
    </xf>
    <xf numFmtId="14" fontId="0" fillId="0" borderId="0" xfId="0" applyNumberFormat="1" applyAlignment="1">
      <alignment horizontal="center"/>
    </xf>
    <xf numFmtId="14" fontId="12" fillId="3" borderId="0" xfId="0" applyNumberFormat="1" applyFont="1" applyFill="1" applyAlignment="1">
      <alignment horizontal="left" wrapText="1"/>
    </xf>
    <xf numFmtId="164" fontId="5" fillId="0" borderId="0" xfId="1" applyFont="1" applyBorder="1" applyAlignment="1"/>
    <xf numFmtId="4" fontId="20" fillId="0" borderId="0" xfId="0" applyNumberFormat="1" applyFont="1"/>
    <xf numFmtId="0" fontId="5" fillId="0" borderId="18" xfId="0" applyFont="1" applyBorder="1" applyAlignment="1">
      <alignment horizontal="center"/>
    </xf>
    <xf numFmtId="14" fontId="5" fillId="0" borderId="0" xfId="0" applyNumberFormat="1" applyFont="1"/>
    <xf numFmtId="165" fontId="5" fillId="0" borderId="0" xfId="0" applyNumberFormat="1" applyFont="1"/>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6" fillId="0" borderId="17" xfId="0" applyFont="1" applyBorder="1" applyAlignment="1">
      <alignment horizontal="center" vertical="center"/>
    </xf>
    <xf numFmtId="0" fontId="6" fillId="0" borderId="0" xfId="0" applyFont="1" applyAlignment="1">
      <alignment horizontal="center" vertical="center"/>
    </xf>
    <xf numFmtId="0" fontId="6" fillId="0" borderId="18" xfId="0" applyFont="1" applyBorder="1" applyAlignment="1">
      <alignment horizontal="center" vertical="center"/>
    </xf>
    <xf numFmtId="0" fontId="14" fillId="3" borderId="19" xfId="0" applyFont="1" applyFill="1" applyBorder="1" applyAlignment="1">
      <alignment horizontal="center"/>
    </xf>
    <xf numFmtId="0" fontId="14" fillId="3" borderId="2"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860425</xdr:colOff>
      <xdr:row>1</xdr:row>
      <xdr:rowOff>51224</xdr:rowOff>
    </xdr:from>
    <xdr:to>
      <xdr:col>3</xdr:col>
      <xdr:colOff>784225</xdr:colOff>
      <xdr:row>9</xdr:row>
      <xdr:rowOff>178859</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860425" y="51224"/>
          <a:ext cx="5607050" cy="165163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666749</xdr:colOff>
      <xdr:row>1</xdr:row>
      <xdr:rowOff>84667</xdr:rowOff>
    </xdr:from>
    <xdr:to>
      <xdr:col>7</xdr:col>
      <xdr:colOff>910167</xdr:colOff>
      <xdr:row>9</xdr:row>
      <xdr:rowOff>180974</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5408082" y="84667"/>
          <a:ext cx="4720168" cy="1620307"/>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r>
            <a:rPr lang="en-US" sz="2000" b="1">
              <a:solidFill>
                <a:schemeClr val="dk1"/>
              </a:solidFill>
              <a:effectLst/>
              <a:latin typeface="+mn-lt"/>
              <a:ea typeface="+mn-ea"/>
              <a:cs typeface="+mn-cs"/>
            </a:rPr>
            <a:t>Instituto Nacional</a:t>
          </a:r>
          <a:r>
            <a:rPr lang="en-US" sz="2000" b="1" baseline="0">
              <a:solidFill>
                <a:schemeClr val="dk1"/>
              </a:solidFill>
              <a:effectLst/>
              <a:latin typeface="+mn-lt"/>
              <a:ea typeface="+mn-ea"/>
              <a:cs typeface="+mn-cs"/>
            </a:rPr>
            <a:t> de Educación Física (INEFI).</a:t>
          </a:r>
        </a:p>
        <a:p>
          <a:pPr marL="0" marR="0" lvl="0" indent="0" defTabSz="914400" eaLnBrk="1" fontAlgn="auto" latinLnBrk="0" hangingPunct="1">
            <a:lnSpc>
              <a:spcPct val="100000"/>
            </a:lnSpc>
            <a:spcBef>
              <a:spcPts val="0"/>
            </a:spcBef>
            <a:spcAft>
              <a:spcPts val="0"/>
            </a:spcAft>
            <a:buClrTx/>
            <a:buSzTx/>
            <a:buFontTx/>
            <a:buNone/>
            <a:defRPr/>
          </a:pPr>
          <a:r>
            <a:rPr lang="en-US" sz="1100" b="1">
              <a:solidFill>
                <a:schemeClr val="dk1"/>
              </a:solidFill>
              <a:effectLst/>
              <a:latin typeface="+mn-lt"/>
              <a:ea typeface="+mn-ea"/>
              <a:cs typeface="+mn-cs"/>
            </a:rPr>
            <a:t>División de Compras y Contrataciones</a:t>
          </a:r>
          <a:endParaRPr lang="es-DO" sz="2000">
            <a:effectLst/>
          </a:endParaRPr>
        </a:p>
        <a:p>
          <a:endParaRPr lang="en-US" sz="12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lang="en-US" sz="1200" b="0" baseline="0">
              <a:solidFill>
                <a:schemeClr val="dk1"/>
              </a:solidFill>
              <a:effectLst/>
              <a:latin typeface="+mn-lt"/>
              <a:ea typeface="+mn-ea"/>
              <a:cs typeface="+mn-cs"/>
            </a:rPr>
            <a:t>Relación de pagos a Proveedores en el mes de octubre, 2023.</a:t>
          </a:r>
          <a:endParaRPr lang="es-DO" sz="1200" b="0">
            <a:effectLst/>
          </a:endParaRPr>
        </a:p>
        <a:p>
          <a:endParaRPr lang="en-US" sz="1400" baseline="0">
            <a:solidFill>
              <a:schemeClr val="dk1"/>
            </a:solidFill>
            <a:effectLst/>
            <a:latin typeface="+mn-lt"/>
            <a:ea typeface="+mn-ea"/>
            <a:cs typeface="+mn-cs"/>
          </a:endParaRPr>
        </a:p>
      </xdr:txBody>
    </xdr:sp>
    <xdr:clientData/>
  </xdr:twoCellAnchor>
  <xdr:twoCellAnchor editAs="oneCell">
    <xdr:from>
      <xdr:col>1</xdr:col>
      <xdr:colOff>17991</xdr:colOff>
      <xdr:row>1</xdr:row>
      <xdr:rowOff>127000</xdr:rowOff>
    </xdr:from>
    <xdr:to>
      <xdr:col>1</xdr:col>
      <xdr:colOff>2783417</xdr:colOff>
      <xdr:row>9</xdr:row>
      <xdr:rowOff>62442</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643" t="33884" r="59254" b="31290"/>
        <a:stretch>
          <a:fillRect/>
        </a:stretch>
      </xdr:blipFill>
      <xdr:spPr>
        <a:xfrm>
          <a:off x="1065741" y="127000"/>
          <a:ext cx="2765426" cy="1459442"/>
        </a:xfrm>
        <a:prstGeom prst="rect">
          <a:avLst/>
        </a:prstGeom>
        <a:ln>
          <a:noFill/>
        </a:ln>
      </xdr:spPr>
    </xdr:pic>
    <xdr:clientData/>
  </xdr:twoCellAnchor>
  <xdr:twoCellAnchor editAs="oneCell">
    <xdr:from>
      <xdr:col>1</xdr:col>
      <xdr:colOff>2966508</xdr:colOff>
      <xdr:row>1</xdr:row>
      <xdr:rowOff>82973</xdr:rowOff>
    </xdr:from>
    <xdr:to>
      <xdr:col>2</xdr:col>
      <xdr:colOff>765175</xdr:colOff>
      <xdr:row>9</xdr:row>
      <xdr:rowOff>80194</xdr:rowOff>
    </xdr:to>
    <xdr:pic>
      <xdr:nvPicPr>
        <xdr:cNvPr id="6" name="Imagen 5">
          <a:extLst>
            <a:ext uri="{FF2B5EF4-FFF2-40B4-BE49-F238E27FC236}">
              <a16:creationId xmlns:a16="http://schemas.microsoft.com/office/drawing/2014/main" id="{F7A17B90-33D1-4415-8652-3E106A20EE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14258" y="82973"/>
          <a:ext cx="1365250" cy="152122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4"/>
  <sheetViews>
    <sheetView tabSelected="1" zoomScale="90" zoomScaleNormal="90" workbookViewId="0">
      <selection activeCell="Q67" sqref="Q67"/>
    </sheetView>
  </sheetViews>
  <sheetFormatPr baseColWidth="10" defaultColWidth="11" defaultRowHeight="15"/>
  <cols>
    <col min="1" max="1" width="20.7109375" customWidth="1"/>
    <col min="2" max="2" width="53.42578125" customWidth="1"/>
    <col min="3" max="3" width="11.5703125" style="5" customWidth="1"/>
    <col min="4" max="4" width="15" customWidth="1"/>
    <col min="5" max="5" width="12.7109375" style="2" customWidth="1"/>
    <col min="6" max="6" width="16" style="3" customWidth="1"/>
    <col min="7" max="7" width="17" customWidth="1"/>
    <col min="8" max="8" width="17.42578125" style="4" customWidth="1"/>
    <col min="9" max="9" width="12.42578125" style="6" customWidth="1"/>
    <col min="10" max="10" width="15.5703125" style="7" customWidth="1"/>
    <col min="11" max="11" width="14.5703125" customWidth="1"/>
    <col min="12" max="12" width="12.140625" bestFit="1" customWidth="1"/>
    <col min="13" max="13" width="18.5703125" customWidth="1"/>
  </cols>
  <sheetData>
    <row r="1" spans="1:11" ht="15.75" thickBot="1"/>
    <row r="2" spans="1:11">
      <c r="A2" s="120"/>
      <c r="B2" s="121"/>
      <c r="C2" s="122"/>
      <c r="D2" s="121"/>
      <c r="E2" s="123"/>
      <c r="F2" s="124"/>
      <c r="G2" s="121"/>
      <c r="H2" s="125"/>
      <c r="I2" s="126"/>
      <c r="J2" s="127"/>
    </row>
    <row r="3" spans="1:11">
      <c r="A3" s="128"/>
      <c r="F3" s="129"/>
      <c r="H3" s="130"/>
      <c r="I3" s="131"/>
      <c r="J3" s="132"/>
    </row>
    <row r="4" spans="1:11">
      <c r="A4" s="128"/>
      <c r="F4" s="129"/>
      <c r="H4" s="130"/>
      <c r="I4" s="131"/>
      <c r="J4" s="132"/>
    </row>
    <row r="5" spans="1:11">
      <c r="A5" s="128"/>
      <c r="F5" s="129"/>
      <c r="H5" s="130"/>
      <c r="I5" s="131"/>
      <c r="J5" s="132"/>
    </row>
    <row r="6" spans="1:11">
      <c r="A6" s="128"/>
      <c r="F6" s="129"/>
      <c r="H6" s="130"/>
      <c r="I6" s="131"/>
      <c r="J6" s="132"/>
    </row>
    <row r="7" spans="1:11">
      <c r="A7" s="128"/>
      <c r="F7" s="129"/>
      <c r="H7" s="130"/>
      <c r="I7" s="131"/>
      <c r="J7" s="132"/>
    </row>
    <row r="8" spans="1:11">
      <c r="A8" s="128"/>
      <c r="F8" s="129"/>
      <c r="H8" s="130"/>
      <c r="I8" s="131"/>
      <c r="J8" s="132"/>
    </row>
    <row r="9" spans="1:11">
      <c r="A9" s="128"/>
      <c r="F9" s="129"/>
      <c r="H9" s="130"/>
      <c r="I9" s="131"/>
      <c r="J9" s="132"/>
    </row>
    <row r="10" spans="1:11" ht="15.75" thickBot="1">
      <c r="A10" s="128"/>
      <c r="F10" s="129"/>
      <c r="H10" s="130"/>
      <c r="I10" s="131"/>
      <c r="J10" s="132"/>
    </row>
    <row r="11" spans="1:11" s="1" customFormat="1" ht="59.25" customHeight="1" thickBot="1">
      <c r="A11" s="40" t="s">
        <v>0</v>
      </c>
      <c r="B11" s="39" t="s">
        <v>1</v>
      </c>
      <c r="C11" s="29" t="s">
        <v>2</v>
      </c>
      <c r="D11" s="25" t="s">
        <v>3</v>
      </c>
      <c r="E11" s="30" t="s">
        <v>4</v>
      </c>
      <c r="F11" s="44" t="s">
        <v>5</v>
      </c>
      <c r="G11" s="46" t="s">
        <v>6</v>
      </c>
      <c r="H11" s="45" t="s">
        <v>7</v>
      </c>
      <c r="I11" s="26" t="s">
        <v>11</v>
      </c>
      <c r="J11" s="27" t="s">
        <v>8</v>
      </c>
    </row>
    <row r="12" spans="1:11" s="1" customFormat="1" ht="58.5" customHeight="1">
      <c r="A12" s="133" t="s">
        <v>14</v>
      </c>
      <c r="B12" s="41" t="s">
        <v>28</v>
      </c>
      <c r="C12" s="37" t="s">
        <v>42</v>
      </c>
      <c r="D12" s="23" t="s">
        <v>56</v>
      </c>
      <c r="E12" s="32">
        <v>45156</v>
      </c>
      <c r="F12" s="43">
        <v>331659.06</v>
      </c>
      <c r="G12" s="68">
        <v>45202</v>
      </c>
      <c r="H12" s="47">
        <v>302428.09000000003</v>
      </c>
      <c r="I12" s="22" t="s">
        <v>12</v>
      </c>
      <c r="J12" s="134" t="s">
        <v>110</v>
      </c>
    </row>
    <row r="13" spans="1:11" ht="60" customHeight="1">
      <c r="A13" s="135" t="s">
        <v>15</v>
      </c>
      <c r="B13" s="42" t="s">
        <v>29</v>
      </c>
      <c r="C13" s="35" t="s">
        <v>43</v>
      </c>
      <c r="D13" s="24" t="s">
        <v>57</v>
      </c>
      <c r="E13" s="18">
        <v>45174</v>
      </c>
      <c r="F13" s="34">
        <v>93951.6</v>
      </c>
      <c r="G13" s="69">
        <v>45203</v>
      </c>
      <c r="H13" s="48">
        <v>89970.6</v>
      </c>
      <c r="I13" s="22" t="s">
        <v>12</v>
      </c>
      <c r="J13" s="134" t="s">
        <v>110</v>
      </c>
      <c r="K13" s="20"/>
    </row>
    <row r="14" spans="1:11" ht="54.75" customHeight="1">
      <c r="A14" s="136" t="s">
        <v>16</v>
      </c>
      <c r="B14" s="42" t="s">
        <v>30</v>
      </c>
      <c r="C14" s="35" t="s">
        <v>44</v>
      </c>
      <c r="D14" s="17" t="s">
        <v>58</v>
      </c>
      <c r="E14" s="18">
        <v>45187</v>
      </c>
      <c r="F14" s="34">
        <v>15930</v>
      </c>
      <c r="G14" s="69">
        <v>45203</v>
      </c>
      <c r="H14" s="48">
        <v>15255</v>
      </c>
      <c r="I14" s="16" t="s">
        <v>12</v>
      </c>
      <c r="J14" s="134" t="s">
        <v>110</v>
      </c>
      <c r="K14" s="20"/>
    </row>
    <row r="15" spans="1:11" ht="68.25" customHeight="1">
      <c r="A15" s="137" t="s">
        <v>17</v>
      </c>
      <c r="B15" s="42" t="s">
        <v>31</v>
      </c>
      <c r="C15" s="35" t="s">
        <v>45</v>
      </c>
      <c r="D15" s="15" t="s">
        <v>59</v>
      </c>
      <c r="E15" s="18">
        <v>45174</v>
      </c>
      <c r="F15" s="34">
        <v>58174</v>
      </c>
      <c r="G15" s="69">
        <v>45203</v>
      </c>
      <c r="H15" s="48">
        <v>55709</v>
      </c>
      <c r="I15" s="16" t="s">
        <v>12</v>
      </c>
      <c r="J15" s="134" t="s">
        <v>110</v>
      </c>
      <c r="K15" s="20"/>
    </row>
    <row r="16" spans="1:11" ht="48.75" customHeight="1">
      <c r="A16" s="135" t="s">
        <v>18</v>
      </c>
      <c r="B16" s="42" t="s">
        <v>32</v>
      </c>
      <c r="C16" s="35" t="s">
        <v>46</v>
      </c>
      <c r="D16" s="24" t="s">
        <v>60</v>
      </c>
      <c r="E16" s="18">
        <v>45176</v>
      </c>
      <c r="F16" s="34">
        <v>178416</v>
      </c>
      <c r="G16" s="69">
        <v>45203</v>
      </c>
      <c r="H16" s="48">
        <v>170856</v>
      </c>
      <c r="I16" s="16" t="s">
        <v>12</v>
      </c>
      <c r="J16" s="134" t="s">
        <v>110</v>
      </c>
      <c r="K16" s="20"/>
    </row>
    <row r="17" spans="1:11" ht="64.5" customHeight="1">
      <c r="A17" s="136" t="s">
        <v>19</v>
      </c>
      <c r="B17" s="42" t="s">
        <v>33</v>
      </c>
      <c r="C17" s="35" t="s">
        <v>47</v>
      </c>
      <c r="D17" s="17" t="s">
        <v>61</v>
      </c>
      <c r="E17" s="18">
        <v>45189</v>
      </c>
      <c r="F17" s="34">
        <v>203001.3</v>
      </c>
      <c r="G17" s="69">
        <v>45204</v>
      </c>
      <c r="H17" s="48">
        <v>194399.55</v>
      </c>
      <c r="I17" s="16" t="s">
        <v>12</v>
      </c>
      <c r="J17" s="134" t="s">
        <v>110</v>
      </c>
      <c r="K17" s="20"/>
    </row>
    <row r="18" spans="1:11" ht="66" customHeight="1">
      <c r="A18" s="136" t="s">
        <v>20</v>
      </c>
      <c r="B18" s="42" t="s">
        <v>34</v>
      </c>
      <c r="C18" s="35" t="s">
        <v>48</v>
      </c>
      <c r="D18" s="17" t="s">
        <v>62</v>
      </c>
      <c r="E18" s="18">
        <v>45163</v>
      </c>
      <c r="F18" s="34">
        <v>62956.01</v>
      </c>
      <c r="G18" s="69">
        <v>45204</v>
      </c>
      <c r="H18" s="80">
        <v>60496.79</v>
      </c>
      <c r="I18" s="16" t="s">
        <v>12</v>
      </c>
      <c r="J18" s="134" t="s">
        <v>110</v>
      </c>
      <c r="K18" s="20"/>
    </row>
    <row r="19" spans="1:11" ht="48" customHeight="1">
      <c r="A19" s="136" t="s">
        <v>21</v>
      </c>
      <c r="B19" s="42" t="s">
        <v>35</v>
      </c>
      <c r="C19" s="35" t="s">
        <v>49</v>
      </c>
      <c r="D19" s="138" t="s">
        <v>111</v>
      </c>
      <c r="E19" s="18">
        <v>45169</v>
      </c>
      <c r="F19" s="34">
        <v>29500</v>
      </c>
      <c r="G19" s="69">
        <v>45204</v>
      </c>
      <c r="H19" s="139">
        <v>28250</v>
      </c>
      <c r="I19" s="16" t="s">
        <v>12</v>
      </c>
      <c r="J19" s="134" t="s">
        <v>110</v>
      </c>
      <c r="K19" s="77"/>
    </row>
    <row r="20" spans="1:11" ht="67.5" customHeight="1">
      <c r="A20" s="136" t="s">
        <v>22</v>
      </c>
      <c r="B20" s="42" t="s">
        <v>36</v>
      </c>
      <c r="C20" s="35" t="s">
        <v>50</v>
      </c>
      <c r="D20" s="17" t="s">
        <v>63</v>
      </c>
      <c r="E20" s="18">
        <v>45189</v>
      </c>
      <c r="F20" s="34">
        <v>203019</v>
      </c>
      <c r="G20" s="69">
        <v>45204</v>
      </c>
      <c r="H20" s="48">
        <v>194416.5</v>
      </c>
      <c r="I20" s="16" t="s">
        <v>12</v>
      </c>
      <c r="J20" s="140" t="s">
        <v>130</v>
      </c>
      <c r="K20" s="20"/>
    </row>
    <row r="21" spans="1:11" ht="46.5" customHeight="1">
      <c r="A21" s="141" t="s">
        <v>23</v>
      </c>
      <c r="B21" s="42" t="s">
        <v>37</v>
      </c>
      <c r="C21" s="35" t="s">
        <v>51</v>
      </c>
      <c r="D21" s="28" t="s">
        <v>64</v>
      </c>
      <c r="E21" s="18">
        <v>45200</v>
      </c>
      <c r="F21" s="34">
        <v>231023</v>
      </c>
      <c r="G21" s="69">
        <v>45208</v>
      </c>
      <c r="H21" s="48">
        <v>219471.85</v>
      </c>
      <c r="I21" s="16" t="s">
        <v>12</v>
      </c>
      <c r="J21" s="134" t="s">
        <v>110</v>
      </c>
      <c r="K21" s="20"/>
    </row>
    <row r="22" spans="1:11" ht="53.25" customHeight="1">
      <c r="A22" s="142" t="s">
        <v>24</v>
      </c>
      <c r="B22" s="33" t="s">
        <v>38</v>
      </c>
      <c r="C22" s="35" t="s">
        <v>52</v>
      </c>
      <c r="D22" s="28" t="s">
        <v>65</v>
      </c>
      <c r="E22" s="14">
        <v>45203</v>
      </c>
      <c r="F22" s="34">
        <v>5000000</v>
      </c>
      <c r="G22" s="69">
        <v>45210</v>
      </c>
      <c r="H22" s="48">
        <v>4980478.8899999997</v>
      </c>
      <c r="I22" s="16" t="s">
        <v>12</v>
      </c>
      <c r="J22" s="134" t="s">
        <v>110</v>
      </c>
      <c r="K22" s="20"/>
    </row>
    <row r="23" spans="1:11" ht="44.25" customHeight="1">
      <c r="A23" s="143" t="s">
        <v>74</v>
      </c>
      <c r="B23" s="144" t="s">
        <v>75</v>
      </c>
      <c r="C23" s="35" t="s">
        <v>76</v>
      </c>
      <c r="D23" s="145" t="s">
        <v>77</v>
      </c>
      <c r="E23" s="14">
        <v>45174</v>
      </c>
      <c r="F23" s="58">
        <v>1162447.5</v>
      </c>
      <c r="G23" s="69">
        <v>45210</v>
      </c>
      <c r="H23" s="80">
        <v>1059994.5</v>
      </c>
      <c r="I23" s="16" t="s">
        <v>12</v>
      </c>
      <c r="J23" s="134" t="s">
        <v>110</v>
      </c>
      <c r="K23" s="20"/>
    </row>
    <row r="24" spans="1:11" ht="63.75" customHeight="1">
      <c r="A24" s="137" t="s">
        <v>25</v>
      </c>
      <c r="B24" s="33" t="s">
        <v>39</v>
      </c>
      <c r="C24" s="35" t="s">
        <v>53</v>
      </c>
      <c r="D24" s="15" t="s">
        <v>66</v>
      </c>
      <c r="E24" s="14">
        <v>45159</v>
      </c>
      <c r="F24" s="34">
        <v>1022883</v>
      </c>
      <c r="G24" s="69">
        <v>45210</v>
      </c>
      <c r="H24" s="48">
        <v>979540.5</v>
      </c>
      <c r="I24" s="16" t="s">
        <v>12</v>
      </c>
      <c r="J24" s="134" t="s">
        <v>110</v>
      </c>
      <c r="K24" s="20"/>
    </row>
    <row r="25" spans="1:11" ht="42.75" customHeight="1">
      <c r="A25" s="137" t="s">
        <v>26</v>
      </c>
      <c r="B25" s="33" t="s">
        <v>40</v>
      </c>
      <c r="C25" s="35" t="s">
        <v>54</v>
      </c>
      <c r="D25" s="15" t="s">
        <v>67</v>
      </c>
      <c r="E25" s="14">
        <v>45201</v>
      </c>
      <c r="F25" s="34">
        <v>158946</v>
      </c>
      <c r="G25" s="69">
        <v>45211</v>
      </c>
      <c r="H25" s="48">
        <v>152211</v>
      </c>
      <c r="I25" s="16" t="s">
        <v>12</v>
      </c>
      <c r="J25" s="134" t="s">
        <v>110</v>
      </c>
      <c r="K25" s="20"/>
    </row>
    <row r="26" spans="1:11" ht="78.75" customHeight="1">
      <c r="A26" s="146" t="s">
        <v>27</v>
      </c>
      <c r="B26" s="49" t="s">
        <v>41</v>
      </c>
      <c r="C26" s="50" t="s">
        <v>55</v>
      </c>
      <c r="D26" s="51" t="s">
        <v>68</v>
      </c>
      <c r="E26" s="52">
        <v>45163</v>
      </c>
      <c r="F26" s="53">
        <v>107852</v>
      </c>
      <c r="G26" s="70">
        <v>45211</v>
      </c>
      <c r="H26" s="54">
        <v>103282</v>
      </c>
      <c r="I26" s="55" t="s">
        <v>12</v>
      </c>
      <c r="J26" s="134" t="s">
        <v>110</v>
      </c>
      <c r="K26" s="20"/>
    </row>
    <row r="27" spans="1:11" ht="55.5" customHeight="1">
      <c r="A27" s="147" t="s">
        <v>70</v>
      </c>
      <c r="B27" s="56" t="s">
        <v>72</v>
      </c>
      <c r="C27" s="65" t="s">
        <v>71</v>
      </c>
      <c r="D27" s="66" t="s">
        <v>73</v>
      </c>
      <c r="E27" s="18">
        <v>45208</v>
      </c>
      <c r="F27" s="67">
        <v>2291766</v>
      </c>
      <c r="G27" s="71">
        <v>45216</v>
      </c>
      <c r="H27" s="80">
        <v>2194657.27</v>
      </c>
      <c r="I27" s="16" t="s">
        <v>12</v>
      </c>
      <c r="J27" s="140" t="s">
        <v>195</v>
      </c>
      <c r="K27" s="20"/>
    </row>
    <row r="28" spans="1:11" ht="57" customHeight="1">
      <c r="A28" s="148" t="s">
        <v>78</v>
      </c>
      <c r="B28" s="31" t="s">
        <v>87</v>
      </c>
      <c r="C28" s="65" t="s">
        <v>83</v>
      </c>
      <c r="D28" s="66" t="s">
        <v>92</v>
      </c>
      <c r="E28" s="18">
        <v>45201</v>
      </c>
      <c r="F28" s="67">
        <v>2400798.5</v>
      </c>
      <c r="G28" s="72">
        <v>45217</v>
      </c>
      <c r="H28" s="80">
        <v>2299069.75</v>
      </c>
      <c r="I28" s="16" t="s">
        <v>12</v>
      </c>
      <c r="J28" s="140" t="s">
        <v>196</v>
      </c>
      <c r="K28" s="20"/>
    </row>
    <row r="29" spans="1:11" ht="67.5" customHeight="1">
      <c r="A29" s="149" t="s">
        <v>80</v>
      </c>
      <c r="B29" s="59" t="s">
        <v>88</v>
      </c>
      <c r="C29" s="65" t="s">
        <v>84</v>
      </c>
      <c r="D29" s="66" t="s">
        <v>93</v>
      </c>
      <c r="E29" s="18">
        <v>45202</v>
      </c>
      <c r="F29" s="67">
        <v>48333.34</v>
      </c>
      <c r="G29" s="73" t="s">
        <v>79</v>
      </c>
      <c r="H29" s="80">
        <v>48333.34</v>
      </c>
      <c r="I29" s="16" t="s">
        <v>12</v>
      </c>
      <c r="J29" s="140" t="s">
        <v>195</v>
      </c>
      <c r="K29" s="20"/>
    </row>
    <row r="30" spans="1:11" ht="69.75" customHeight="1">
      <c r="A30" s="150" t="s">
        <v>81</v>
      </c>
      <c r="B30" s="59" t="s">
        <v>89</v>
      </c>
      <c r="C30" s="65" t="s">
        <v>85</v>
      </c>
      <c r="D30" s="66" t="s">
        <v>94</v>
      </c>
      <c r="E30" s="18">
        <v>45195</v>
      </c>
      <c r="F30" s="67">
        <v>497016</v>
      </c>
      <c r="G30" s="72">
        <v>45217</v>
      </c>
      <c r="H30" s="81">
        <v>475956</v>
      </c>
      <c r="I30" s="16" t="s">
        <v>12</v>
      </c>
      <c r="J30" s="140" t="s">
        <v>193</v>
      </c>
      <c r="K30" s="20"/>
    </row>
    <row r="31" spans="1:11" ht="41.25" customHeight="1">
      <c r="A31" s="143" t="s">
        <v>82</v>
      </c>
      <c r="B31" s="48" t="s">
        <v>90</v>
      </c>
      <c r="C31" s="65" t="s">
        <v>86</v>
      </c>
      <c r="D31" s="24" t="s">
        <v>91</v>
      </c>
      <c r="E31" s="18">
        <v>45176</v>
      </c>
      <c r="F31" s="67">
        <v>141600</v>
      </c>
      <c r="G31" s="7"/>
      <c r="H31" s="80">
        <v>135600</v>
      </c>
      <c r="I31" s="16" t="s">
        <v>12</v>
      </c>
      <c r="J31" s="140" t="s">
        <v>196</v>
      </c>
      <c r="K31" s="20"/>
    </row>
    <row r="32" spans="1:11" ht="60" customHeight="1">
      <c r="A32" s="151" t="s">
        <v>95</v>
      </c>
      <c r="B32" s="48" t="s">
        <v>97</v>
      </c>
      <c r="C32" s="65" t="s">
        <v>96</v>
      </c>
      <c r="D32" s="75" t="s">
        <v>102</v>
      </c>
      <c r="E32" s="18">
        <v>45202</v>
      </c>
      <c r="F32" s="67">
        <v>64900</v>
      </c>
      <c r="G32" s="71">
        <v>45219</v>
      </c>
      <c r="H32" s="80">
        <v>49500</v>
      </c>
      <c r="I32" s="16" t="s">
        <v>12</v>
      </c>
      <c r="J32" s="140" t="s">
        <v>196</v>
      </c>
      <c r="K32" s="20"/>
    </row>
    <row r="33" spans="1:12" ht="78" customHeight="1">
      <c r="A33" s="152" t="s">
        <v>98</v>
      </c>
      <c r="B33" s="74" t="s">
        <v>100</v>
      </c>
      <c r="C33" s="65" t="s">
        <v>99</v>
      </c>
      <c r="D33" s="75" t="s">
        <v>101</v>
      </c>
      <c r="E33" s="18">
        <v>45212</v>
      </c>
      <c r="F33" s="34">
        <v>39319.800000000003</v>
      </c>
      <c r="G33" s="71">
        <v>45219</v>
      </c>
      <c r="H33" s="79">
        <v>37783.870000000003</v>
      </c>
      <c r="I33" s="16" t="s">
        <v>12</v>
      </c>
      <c r="J33" s="140" t="s">
        <v>193</v>
      </c>
      <c r="K33" s="20"/>
    </row>
    <row r="34" spans="1:12" ht="60.75" customHeight="1">
      <c r="A34" s="153" t="s">
        <v>192</v>
      </c>
      <c r="B34" s="48" t="s">
        <v>106</v>
      </c>
      <c r="C34" s="65" t="s">
        <v>104</v>
      </c>
      <c r="D34" s="145" t="s">
        <v>108</v>
      </c>
      <c r="E34" s="18">
        <v>45180</v>
      </c>
      <c r="F34" s="34">
        <v>994740</v>
      </c>
      <c r="G34" s="72">
        <v>45219</v>
      </c>
      <c r="H34" s="78">
        <v>952590</v>
      </c>
      <c r="I34" s="16" t="s">
        <v>12</v>
      </c>
      <c r="J34" s="140" t="s">
        <v>193</v>
      </c>
      <c r="K34" s="20"/>
    </row>
    <row r="35" spans="1:12" ht="67.5" customHeight="1">
      <c r="A35" s="153" t="s">
        <v>103</v>
      </c>
      <c r="B35" s="56" t="s">
        <v>107</v>
      </c>
      <c r="C35" s="65" t="s">
        <v>105</v>
      </c>
      <c r="D35" s="76" t="s">
        <v>109</v>
      </c>
      <c r="E35" s="18">
        <v>45203</v>
      </c>
      <c r="F35" s="34">
        <v>51330</v>
      </c>
      <c r="G35" s="72">
        <v>45219</v>
      </c>
      <c r="H35" s="81">
        <v>39150</v>
      </c>
      <c r="I35" s="16" t="s">
        <v>12</v>
      </c>
      <c r="J35" s="140" t="s">
        <v>197</v>
      </c>
      <c r="K35" s="20"/>
    </row>
    <row r="36" spans="1:12" ht="67.5" customHeight="1">
      <c r="A36" s="154" t="s">
        <v>112</v>
      </c>
      <c r="B36" s="31" t="s">
        <v>116</v>
      </c>
      <c r="C36" s="65" t="s">
        <v>113</v>
      </c>
      <c r="D36" s="24" t="s">
        <v>128</v>
      </c>
      <c r="E36" s="18" t="s">
        <v>114</v>
      </c>
      <c r="F36" s="34">
        <v>155760</v>
      </c>
      <c r="G36" s="72" t="s">
        <v>115</v>
      </c>
      <c r="H36" s="82">
        <v>149160</v>
      </c>
      <c r="I36" s="16" t="s">
        <v>12</v>
      </c>
      <c r="J36" s="140" t="s">
        <v>193</v>
      </c>
      <c r="K36" s="20"/>
    </row>
    <row r="37" spans="1:12" ht="67.5" customHeight="1">
      <c r="A37" s="155" t="s">
        <v>117</v>
      </c>
      <c r="B37" s="84" t="s">
        <v>118</v>
      </c>
      <c r="C37" s="85" t="s">
        <v>119</v>
      </c>
      <c r="D37" s="66" t="s">
        <v>129</v>
      </c>
      <c r="E37" s="52">
        <v>45205</v>
      </c>
      <c r="F37" s="102">
        <v>5073233</v>
      </c>
      <c r="G37" s="101">
        <v>45225</v>
      </c>
      <c r="H37" s="86">
        <v>4626100.5999999996</v>
      </c>
      <c r="I37" s="55" t="s">
        <v>12</v>
      </c>
      <c r="J37" s="156" t="s">
        <v>69</v>
      </c>
      <c r="K37" s="20"/>
    </row>
    <row r="38" spans="1:12" ht="41.25" customHeight="1">
      <c r="A38" s="157" t="s">
        <v>120</v>
      </c>
      <c r="B38" s="31" t="s">
        <v>124</v>
      </c>
      <c r="C38" s="65" t="s">
        <v>126</v>
      </c>
      <c r="D38" s="88" t="s">
        <v>122</v>
      </c>
      <c r="E38" s="18">
        <v>45176</v>
      </c>
      <c r="F38" s="92">
        <v>1690097.01</v>
      </c>
      <c r="G38" s="100">
        <v>45225</v>
      </c>
      <c r="H38" s="98">
        <v>1618482.73</v>
      </c>
      <c r="I38" s="16" t="s">
        <v>12</v>
      </c>
      <c r="J38" s="140" t="s">
        <v>193</v>
      </c>
      <c r="K38" s="20"/>
    </row>
    <row r="39" spans="1:12" ht="55.5" customHeight="1">
      <c r="A39" s="158" t="s">
        <v>121</v>
      </c>
      <c r="B39" s="31" t="s">
        <v>125</v>
      </c>
      <c r="C39" s="65" t="s">
        <v>127</v>
      </c>
      <c r="D39" s="89" t="s">
        <v>123</v>
      </c>
      <c r="E39" s="18">
        <v>44995</v>
      </c>
      <c r="F39" s="92">
        <v>64000</v>
      </c>
      <c r="G39" s="100">
        <v>45225</v>
      </c>
      <c r="H39" s="87">
        <v>640000</v>
      </c>
      <c r="I39" s="16" t="s">
        <v>12</v>
      </c>
      <c r="J39" s="156" t="s">
        <v>69</v>
      </c>
      <c r="K39" s="20"/>
      <c r="L39" s="99"/>
    </row>
    <row r="40" spans="1:12" ht="42" customHeight="1">
      <c r="A40" s="158" t="s">
        <v>70</v>
      </c>
      <c r="B40" s="31" t="s">
        <v>134</v>
      </c>
      <c r="C40" s="65" t="s">
        <v>132</v>
      </c>
      <c r="D40" s="93" t="s">
        <v>131</v>
      </c>
      <c r="E40" s="52">
        <v>45217</v>
      </c>
      <c r="F40" s="92">
        <v>1145883</v>
      </c>
      <c r="G40" s="100">
        <v>45225</v>
      </c>
      <c r="H40" s="86">
        <v>1097328.6399999999</v>
      </c>
      <c r="I40" s="16" t="s">
        <v>12</v>
      </c>
      <c r="J40" s="140" t="s">
        <v>193</v>
      </c>
      <c r="K40" s="20"/>
    </row>
    <row r="41" spans="1:12" ht="75.75" customHeight="1">
      <c r="A41" s="158" t="s">
        <v>121</v>
      </c>
      <c r="B41" s="31" t="s">
        <v>135</v>
      </c>
      <c r="C41" s="65" t="s">
        <v>133</v>
      </c>
      <c r="D41" s="90" t="s">
        <v>137</v>
      </c>
      <c r="E41" s="91" t="s">
        <v>136</v>
      </c>
      <c r="F41" s="92">
        <v>302080</v>
      </c>
      <c r="G41" s="100">
        <v>45225</v>
      </c>
      <c r="H41" s="79">
        <v>230400</v>
      </c>
      <c r="I41" s="16" t="s">
        <v>12</v>
      </c>
      <c r="J41" s="140" t="s">
        <v>69</v>
      </c>
      <c r="K41" s="20"/>
    </row>
    <row r="42" spans="1:12" ht="45.75" customHeight="1">
      <c r="A42" s="159" t="s">
        <v>138</v>
      </c>
      <c r="B42" s="94" t="s">
        <v>194</v>
      </c>
      <c r="C42" s="65" t="s">
        <v>85</v>
      </c>
      <c r="D42" s="95" t="s">
        <v>94</v>
      </c>
      <c r="E42" s="96" t="s">
        <v>144</v>
      </c>
      <c r="F42" s="67">
        <v>2916193</v>
      </c>
      <c r="G42" s="100">
        <v>45225</v>
      </c>
      <c r="H42" s="97" t="s">
        <v>139</v>
      </c>
      <c r="I42" s="16" t="s">
        <v>12</v>
      </c>
      <c r="J42" s="140" t="s">
        <v>69</v>
      </c>
      <c r="K42" s="20"/>
    </row>
    <row r="43" spans="1:12" ht="42.75" customHeight="1">
      <c r="A43" s="159" t="s">
        <v>140</v>
      </c>
      <c r="B43" s="94" t="s">
        <v>142</v>
      </c>
      <c r="C43" s="65" t="s">
        <v>143</v>
      </c>
      <c r="D43" s="95" t="s">
        <v>141</v>
      </c>
      <c r="E43" s="96" t="s">
        <v>145</v>
      </c>
      <c r="F43" s="67">
        <v>297009.53999999998</v>
      </c>
      <c r="G43" s="100">
        <v>45225</v>
      </c>
      <c r="H43" s="97">
        <v>284424.39</v>
      </c>
      <c r="I43" s="16" t="s">
        <v>12</v>
      </c>
      <c r="J43" s="140" t="s">
        <v>69</v>
      </c>
      <c r="K43" s="20"/>
    </row>
    <row r="44" spans="1:12" ht="42.75" customHeight="1">
      <c r="A44" s="152" t="s">
        <v>146</v>
      </c>
      <c r="B44" s="105" t="s">
        <v>148</v>
      </c>
      <c r="C44" s="103" t="s">
        <v>150</v>
      </c>
      <c r="D44" s="76" t="s">
        <v>147</v>
      </c>
      <c r="E44" s="104" t="s">
        <v>149</v>
      </c>
      <c r="F44" s="67">
        <v>57485</v>
      </c>
      <c r="G44" s="106">
        <v>45226</v>
      </c>
      <c r="H44" s="97">
        <v>55022.5</v>
      </c>
      <c r="I44" s="16" t="s">
        <v>12</v>
      </c>
      <c r="J44" s="140" t="s">
        <v>69</v>
      </c>
      <c r="K44" s="20"/>
    </row>
    <row r="45" spans="1:12" ht="63" customHeight="1">
      <c r="A45" s="160" t="s">
        <v>151</v>
      </c>
      <c r="B45" s="107" t="s">
        <v>154</v>
      </c>
      <c r="C45" s="65" t="s">
        <v>152</v>
      </c>
      <c r="D45" s="76" t="s">
        <v>167</v>
      </c>
      <c r="E45" s="96" t="s">
        <v>153</v>
      </c>
      <c r="F45" s="67">
        <v>708000</v>
      </c>
      <c r="G45" s="106">
        <v>45226</v>
      </c>
      <c r="H45" s="97">
        <v>645600</v>
      </c>
      <c r="I45" s="16" t="s">
        <v>12</v>
      </c>
      <c r="J45" s="140" t="s">
        <v>69</v>
      </c>
      <c r="K45" s="20"/>
    </row>
    <row r="46" spans="1:12" ht="63" customHeight="1">
      <c r="A46" s="160" t="s">
        <v>155</v>
      </c>
      <c r="B46" s="110" t="s">
        <v>159</v>
      </c>
      <c r="C46" s="65" t="s">
        <v>162</v>
      </c>
      <c r="D46" s="76" t="s">
        <v>168</v>
      </c>
      <c r="E46" s="96" t="s">
        <v>149</v>
      </c>
      <c r="F46" s="97">
        <v>2995545</v>
      </c>
      <c r="G46" s="72">
        <v>45229</v>
      </c>
      <c r="H46" s="111" t="s">
        <v>156</v>
      </c>
      <c r="I46" s="16" t="s">
        <v>12</v>
      </c>
      <c r="J46" s="140" t="s">
        <v>69</v>
      </c>
      <c r="K46" s="20"/>
    </row>
    <row r="47" spans="1:12" ht="63" customHeight="1">
      <c r="A47" s="161" t="s">
        <v>157</v>
      </c>
      <c r="B47" s="109" t="s">
        <v>160</v>
      </c>
      <c r="C47" s="65" t="s">
        <v>163</v>
      </c>
      <c r="D47" s="66" t="s">
        <v>170</v>
      </c>
      <c r="E47" s="96" t="s">
        <v>164</v>
      </c>
      <c r="F47" s="87">
        <v>227200</v>
      </c>
      <c r="G47" s="14">
        <v>45229</v>
      </c>
      <c r="H47" s="97">
        <v>218325</v>
      </c>
      <c r="I47" s="16" t="s">
        <v>12</v>
      </c>
      <c r="J47" s="140" t="s">
        <v>69</v>
      </c>
      <c r="K47" s="20"/>
    </row>
    <row r="48" spans="1:12" ht="41.25" customHeight="1">
      <c r="A48" s="162" t="s">
        <v>158</v>
      </c>
      <c r="B48" s="57" t="s">
        <v>161</v>
      </c>
      <c r="C48" s="65" t="s">
        <v>165</v>
      </c>
      <c r="D48" s="112" t="s">
        <v>169</v>
      </c>
      <c r="E48" s="96" t="s">
        <v>166</v>
      </c>
      <c r="F48" s="113">
        <v>112039.1</v>
      </c>
      <c r="G48" s="14">
        <v>45229</v>
      </c>
      <c r="H48" s="97">
        <v>107121.1</v>
      </c>
      <c r="I48" s="16" t="s">
        <v>12</v>
      </c>
      <c r="J48" s="140" t="s">
        <v>69</v>
      </c>
      <c r="K48" s="20"/>
    </row>
    <row r="49" spans="1:11" ht="43.5" customHeight="1">
      <c r="A49" s="163" t="s">
        <v>171</v>
      </c>
      <c r="B49" s="33" t="s">
        <v>175</v>
      </c>
      <c r="C49" s="65" t="s">
        <v>174</v>
      </c>
      <c r="D49" s="66" t="s">
        <v>172</v>
      </c>
      <c r="E49" s="96" t="s">
        <v>173</v>
      </c>
      <c r="F49" s="113">
        <v>6335382.1299999999</v>
      </c>
      <c r="G49" s="14">
        <v>45229</v>
      </c>
      <c r="H49" s="97">
        <v>6272028.3099999996</v>
      </c>
      <c r="I49" s="16" t="s">
        <v>12</v>
      </c>
      <c r="J49" s="140" t="s">
        <v>69</v>
      </c>
      <c r="K49" s="20"/>
    </row>
    <row r="50" spans="1:11" ht="57" customHeight="1">
      <c r="A50" s="164" t="s">
        <v>177</v>
      </c>
      <c r="B50" s="57" t="s">
        <v>189</v>
      </c>
      <c r="C50" s="103" t="s">
        <v>183</v>
      </c>
      <c r="D50" s="89" t="s">
        <v>178</v>
      </c>
      <c r="E50" s="104" t="s">
        <v>184</v>
      </c>
      <c r="F50" s="67">
        <v>318600</v>
      </c>
      <c r="G50" s="73" t="s">
        <v>176</v>
      </c>
      <c r="H50" s="114">
        <v>305100</v>
      </c>
      <c r="I50" s="16" t="s">
        <v>12</v>
      </c>
      <c r="J50" s="140" t="s">
        <v>69</v>
      </c>
      <c r="K50" s="20"/>
    </row>
    <row r="51" spans="1:11" ht="51" customHeight="1">
      <c r="A51" s="148" t="s">
        <v>179</v>
      </c>
      <c r="B51" s="57" t="s">
        <v>190</v>
      </c>
      <c r="C51" s="103" t="s">
        <v>185</v>
      </c>
      <c r="D51" s="89" t="s">
        <v>180</v>
      </c>
      <c r="E51" s="104" t="s">
        <v>186</v>
      </c>
      <c r="F51" s="67">
        <v>49999.99</v>
      </c>
      <c r="G51" s="72">
        <v>45229</v>
      </c>
      <c r="H51" s="114">
        <v>38135.58</v>
      </c>
      <c r="I51" s="16" t="s">
        <v>12</v>
      </c>
      <c r="J51" s="140" t="s">
        <v>69</v>
      </c>
      <c r="K51" s="20"/>
    </row>
    <row r="52" spans="1:11" ht="43.5" customHeight="1">
      <c r="A52" s="148" t="s">
        <v>181</v>
      </c>
      <c r="B52" s="57" t="s">
        <v>191</v>
      </c>
      <c r="C52" s="103" t="s">
        <v>188</v>
      </c>
      <c r="D52" s="89" t="s">
        <v>182</v>
      </c>
      <c r="E52" s="104" t="s">
        <v>187</v>
      </c>
      <c r="F52" s="67">
        <v>4800476</v>
      </c>
      <c r="G52" s="72">
        <v>45229</v>
      </c>
      <c r="H52" s="114">
        <v>4597066</v>
      </c>
      <c r="I52" s="16" t="s">
        <v>12</v>
      </c>
      <c r="J52" s="140" t="s">
        <v>69</v>
      </c>
      <c r="K52" s="20"/>
    </row>
    <row r="53" spans="1:11" ht="43.5" customHeight="1" thickBot="1">
      <c r="A53" s="165" t="s">
        <v>198</v>
      </c>
      <c r="B53" s="57" t="s">
        <v>200</v>
      </c>
      <c r="C53" s="103" t="s">
        <v>199</v>
      </c>
      <c r="D53" s="66" t="s">
        <v>201</v>
      </c>
      <c r="E53" s="104" t="s">
        <v>166</v>
      </c>
      <c r="F53" s="119">
        <v>20650</v>
      </c>
      <c r="G53" s="118">
        <v>45230</v>
      </c>
      <c r="H53" s="115">
        <v>19775</v>
      </c>
      <c r="I53" s="16" t="s">
        <v>12</v>
      </c>
      <c r="J53" s="140" t="s">
        <v>69</v>
      </c>
      <c r="K53" s="20"/>
    </row>
    <row r="54" spans="1:11" ht="21" customHeight="1" thickBot="1">
      <c r="A54" s="187" t="s">
        <v>13</v>
      </c>
      <c r="B54" s="188"/>
      <c r="C54" s="188"/>
      <c r="D54" s="188"/>
      <c r="E54" s="188"/>
      <c r="F54" s="116">
        <f>SUM(F12:F53)</f>
        <v>42659194.880000003</v>
      </c>
      <c r="G54" s="108"/>
      <c r="H54" s="117">
        <f>SUM(H12:H53)</f>
        <v>35743470.349999994</v>
      </c>
      <c r="I54" s="36"/>
      <c r="J54" s="166"/>
      <c r="K54" s="20"/>
    </row>
    <row r="55" spans="1:11" ht="13.5" customHeight="1" thickTop="1">
      <c r="A55" s="167"/>
      <c r="B55" s="21"/>
      <c r="D55" s="168"/>
      <c r="F55" s="83"/>
      <c r="G55" s="169"/>
      <c r="H55" s="170"/>
      <c r="I55" s="170"/>
      <c r="J55" s="171"/>
    </row>
    <row r="56" spans="1:11" ht="16.5" customHeight="1">
      <c r="A56" s="172"/>
      <c r="B56" s="173"/>
      <c r="C56" s="174"/>
      <c r="E56" s="175"/>
      <c r="F56" s="176"/>
      <c r="G56" s="176"/>
      <c r="H56" s="177"/>
      <c r="I56" s="131"/>
      <c r="J56" s="178"/>
    </row>
    <row r="57" spans="1:11" ht="16.5" customHeight="1">
      <c r="A57" s="172"/>
      <c r="B57" s="179"/>
      <c r="C57" s="10"/>
      <c r="E57" s="180"/>
      <c r="F57" s="176"/>
      <c r="G57" s="19"/>
      <c r="H57" s="77"/>
      <c r="I57" s="131"/>
      <c r="J57" s="178"/>
    </row>
    <row r="58" spans="1:11" ht="16.5" customHeight="1">
      <c r="A58" s="184" t="s">
        <v>10</v>
      </c>
      <c r="B58" s="185"/>
      <c r="C58" s="185"/>
      <c r="D58" s="185"/>
      <c r="E58" s="185"/>
      <c r="F58" s="185"/>
      <c r="G58" s="185"/>
      <c r="H58" s="185"/>
      <c r="I58" s="185"/>
      <c r="J58" s="186"/>
    </row>
    <row r="59" spans="1:11" ht="16.5" customHeight="1" thickBot="1">
      <c r="A59" s="181" t="s">
        <v>9</v>
      </c>
      <c r="B59" s="182"/>
      <c r="C59" s="182"/>
      <c r="D59" s="182"/>
      <c r="E59" s="182"/>
      <c r="F59" s="182"/>
      <c r="G59" s="182"/>
      <c r="H59" s="182"/>
      <c r="I59" s="182"/>
      <c r="J59" s="183"/>
    </row>
    <row r="60" spans="1:11" ht="16.5" customHeight="1">
      <c r="A60" s="63"/>
      <c r="B60" s="60"/>
      <c r="C60" s="10"/>
      <c r="D60" s="9"/>
      <c r="F60" s="8"/>
      <c r="G60" s="19"/>
      <c r="H60" s="11"/>
      <c r="I60" s="12"/>
      <c r="J60" s="13"/>
    </row>
    <row r="61" spans="1:11">
      <c r="A61" s="64"/>
      <c r="B61" s="61"/>
      <c r="D61" s="21"/>
      <c r="G61" s="20"/>
    </row>
    <row r="62" spans="1:11">
      <c r="A62" s="64"/>
      <c r="B62" s="62"/>
      <c r="G62" s="20"/>
    </row>
    <row r="63" spans="1:11">
      <c r="B63" s="21"/>
      <c r="G63" s="20"/>
      <c r="J63" s="38"/>
    </row>
    <row r="64" spans="1:11">
      <c r="B64" s="21"/>
      <c r="G64" s="20"/>
    </row>
    <row r="65" spans="1:7">
      <c r="B65" s="21"/>
      <c r="G65" s="20"/>
    </row>
    <row r="66" spans="1:7">
      <c r="B66" s="21"/>
      <c r="G66" s="20"/>
    </row>
    <row r="67" spans="1:7">
      <c r="A67" s="7"/>
      <c r="B67" s="21"/>
      <c r="G67" s="20"/>
    </row>
    <row r="77" spans="1:7">
      <c r="A77" s="7"/>
      <c r="B77" s="21"/>
      <c r="G77" s="20"/>
    </row>
    <row r="78" spans="1:7">
      <c r="A78" s="7"/>
      <c r="B78" s="21"/>
      <c r="G78" s="20"/>
    </row>
    <row r="79" spans="1:7">
      <c r="A79" s="7"/>
      <c r="B79" s="21"/>
      <c r="G79" s="20"/>
    </row>
    <row r="80" spans="1:7">
      <c r="A80" s="7"/>
      <c r="B80" s="21"/>
      <c r="G80" s="20"/>
    </row>
    <row r="81" spans="1:7">
      <c r="A81" s="7"/>
      <c r="B81" s="21"/>
      <c r="G81" s="20"/>
    </row>
    <row r="82" spans="1:7">
      <c r="A82" s="7"/>
      <c r="B82" s="21"/>
      <c r="G82" s="20"/>
    </row>
    <row r="83" spans="1:7">
      <c r="A83" s="7"/>
      <c r="B83" s="21"/>
      <c r="G83" s="20"/>
    </row>
    <row r="84" spans="1:7">
      <c r="G84" s="20"/>
    </row>
  </sheetData>
  <mergeCells count="3">
    <mergeCell ref="A59:J59"/>
    <mergeCell ref="A58:J58"/>
    <mergeCell ref="A54:E54"/>
  </mergeCells>
  <phoneticPr fontId="9" type="noConversion"/>
  <pageMargins left="0.39370078740157483" right="0" top="0.39370078740157483" bottom="0.74803149606299213" header="0.31496062992125984" footer="0.31496062992125984"/>
  <pageSetup scale="69" orientation="landscape" r:id="rId1"/>
  <rowBreaks count="1" manualBreakCount="1">
    <brk id="20"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PAGOS PROVEEDORES</vt:lpstr>
      <vt:lpstr>'PAGOS PROVEEDORES'!Área_de_impresión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 Aguero Ulloa</dc:creator>
  <cp:lastModifiedBy>Eiliana Bonet</cp:lastModifiedBy>
  <cp:lastPrinted>2023-11-02T17:44:02Z</cp:lastPrinted>
  <dcterms:created xsi:type="dcterms:W3CDTF">2017-09-27T15:14:00Z</dcterms:created>
  <dcterms:modified xsi:type="dcterms:W3CDTF">2023-11-13T17:53:03Z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2058-11.2.0.10223</vt:lpwstr>
  </property>
</Properties>
</file>