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mc:AlternateContent xmlns:mc="http://schemas.openxmlformats.org/markup-compatibility/2006">
    <mc:Choice Requires="x15">
      <x15ac:absPath xmlns:x15ac="http://schemas.microsoft.com/office/spreadsheetml/2010/11/ac" url="\\Srvfile01\oai\OAI ACTUAL\PARA SUBIR\EJECUCION SEPTIEMBRE 2023\"/>
    </mc:Choice>
  </mc:AlternateContent>
  <xr:revisionPtr revIDLastSave="0" documentId="13_ncr:1_{CE259394-4056-42BC-88E2-213319A103EF}" xr6:coauthVersionLast="47" xr6:coauthVersionMax="47" xr10:uidLastSave="{00000000-0000-0000-0000-000000000000}"/>
  <bookViews>
    <workbookView xWindow="-108" yWindow="-108" windowWidth="23256" windowHeight="12456" xr2:uid="{00000000-000D-0000-FFFF-FFFF00000000}"/>
  </bookViews>
  <sheets>
    <sheet name="PAGOS PROVEEDORES" sheetId="1" r:id="rId1"/>
  </sheets>
  <definedNames>
    <definedName name="_xlnm.Print_Area" localSheetId="0">'PAGOS PROVEEDORES'!$A$2:$J$72</definedName>
    <definedName name="incBuyerDossierDetaillnkRequestName" localSheetId="0">'PAGOS PROVEEDORES'!#REF!</definedName>
    <definedName name="incBuyerDossierDetaillnkRequestReference" localSheetId="0">'PAGOS PROVEEDORES'!#REF!</definedName>
    <definedName name="incBuyerDossierDetaillnkRequestReferenceNewTab" localSheetId="0">'PAGOS PROVEEDORES'!#REF!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7" i="1" l="1"/>
  <c r="F67" i="1"/>
</calcChain>
</file>

<file path=xl/sharedStrings.xml><?xml version="1.0" encoding="utf-8"?>
<sst xmlns="http://schemas.openxmlformats.org/spreadsheetml/2006/main" count="347" uniqueCount="240">
  <si>
    <t>PROVEEDOR</t>
  </si>
  <si>
    <t>CONCEPTO</t>
  </si>
  <si>
    <t>FACTURA No.</t>
  </si>
  <si>
    <t>NCF GUBERNAMENTAL</t>
  </si>
  <si>
    <t>FECHA DE FACTURA</t>
  </si>
  <si>
    <t>MONTO FACTURADO</t>
  </si>
  <si>
    <t>FECHA FIN FACTURA</t>
  </si>
  <si>
    <t>MONTO PAGADO A LA FECHA</t>
  </si>
  <si>
    <t>ESTADO</t>
  </si>
  <si>
    <t>Encargado Departamento Financiero</t>
  </si>
  <si>
    <t>Lic. Elvi Antonio de la Rosa Peña</t>
  </si>
  <si>
    <t>PENDIENTE</t>
  </si>
  <si>
    <t>0.00</t>
  </si>
  <si>
    <t xml:space="preserve">TOTAL </t>
  </si>
  <si>
    <t>CONCILIADO</t>
  </si>
  <si>
    <t>HUMANO SEGUROS S A</t>
  </si>
  <si>
    <t>CORPORACION ESTATAL DE RADIO Y TELEVISION (CERTV)</t>
  </si>
  <si>
    <t>Luyens Comercial, SRL</t>
  </si>
  <si>
    <t>Plaza Naco Hotel, SRL</t>
  </si>
  <si>
    <t>COMPAÑÍA DOMINICANA DE TELEFONOS C POR A</t>
  </si>
  <si>
    <t>CECOMSA, SRL</t>
  </si>
  <si>
    <t>CENTROXPERT, SRL</t>
  </si>
  <si>
    <t xml:space="preserve">COMPU-OFFICE DOMINICANA, SRL </t>
  </si>
  <si>
    <t>XOUT, SRL</t>
  </si>
  <si>
    <t>ALMACENES DEL NORDESTE ALMANORD, SRL</t>
  </si>
  <si>
    <t>OFFITECK, SRL</t>
  </si>
  <si>
    <t>INDUSTRIAL OMARIS, SRL</t>
  </si>
  <si>
    <t>EL MOLINO DEPORTIVO SRL</t>
  </si>
  <si>
    <t>COMERCIAL CORAGE, SRL</t>
  </si>
  <si>
    <t>El Menú de Lucrecia Hiraldo, SRL</t>
  </si>
  <si>
    <t>ANDRES PEGUERO SANCHEZ</t>
  </si>
  <si>
    <t>Ekatex C, SRL</t>
  </si>
  <si>
    <t>IMPRESOS DINAMICOS, SRL</t>
  </si>
  <si>
    <t>Maria Isabel Morales Mendez</t>
  </si>
  <si>
    <t>Aries 7, EIRL</t>
  </si>
  <si>
    <t>SUPPLY DEPOT DD, SRL</t>
  </si>
  <si>
    <t>CESAR MARTINEZ INVESTMENTS, SRL</t>
  </si>
  <si>
    <t>Leja Movil, SRL</t>
  </si>
  <si>
    <t>CARMEN ENICIA CHEVALIER CARABALLO</t>
  </si>
  <si>
    <t>GRUPO DIARIO LIBRE S A</t>
  </si>
  <si>
    <t>FACT. NO. 1213 D/F 14/08/2023, COMPRA DE TONERS Y CARTUCHOS DE TINTA PARA LAS IMPRESORAS DE LA INSTITUCION.LIB. 2485</t>
  </si>
  <si>
    <t>FACT. NO. 0886 D/F 30/07/2023, ALOJAMIENTO PARA EL PERSONAL QUE IMPARTIO EL DIPLOMADO EN PLANIFICACION Y ORGANIZACION PARA LOS MONITORES DEL DEPORTE ESCOLAR, DEL 15 AL 30 DE JULIO DEL 2023.LIB. 2487</t>
  </si>
  <si>
    <t>FACTS. NO. 19017 Y 19491, D/F 27/08/2023, SERVICIOS TELEFONICOS DE LOS PLANES DE FLOTA LIBRE 30 UNIDADES Y RENTA MULTIPLAN POST-PAGO NEGOCIOS, CORRESP. A L MES DE AGOSTO 2023.LIB. 2490</t>
  </si>
  <si>
    <t>FACT. NO.17365, D/F 14/07/2023, COMPRA DE EQUIPOS TECNOLOGICOS, PARA SER UTILIZADOS EN LOS DIFERENTES DEPARTAMENTOS DE LA INSTITUCION. LIB. 2504</t>
  </si>
  <si>
    <t>FACT. NO. 1993 D/F 25/07/2023, ADQUISICION DE EQUIPOS TECNOLOGICOS (LAPTOS, UPS Y MONITORES), PARA SER UTILIZADOS EN LOS DIFERENTES DEPARTAMENTOS DE LA INSTITUCION. LIB. 2506</t>
  </si>
  <si>
    <t>FACT. NO.3855 D/F 17/8/2023,ADQUISICION DE 5 IMPRESORAS A COLOR CON PUERTO RJ45,  PARA SER UTILIZADOS EN LOS DIFERENTES DEPARTAMENTOS DE LA INSTITUCION. LIB. 2508</t>
  </si>
  <si>
    <t>FACT. NO 0019 D/F 25/08/2023, SERVICIOS DE FUMIGACION EN LAS OFICINAS, PARQUEO, PATIO Y ALMACEN INTERNO DE LA INSTITUCION, REALIZADA EL 25 DE AGOSTO 2023.LIB. 2510</t>
  </si>
  <si>
    <t>FACT. NO.0064 D/F 10/08/2023, COMPRA DE 50 BALONES DE BALONCESTO, PARA SER  UTILIZADOS EN LAS ACTIVIDADES DE LA INSTITUCION. LIB. 2518</t>
  </si>
  <si>
    <t>FACT.NO.5090 D/F 03/07/2023, ADQUISICION DE 15 IMPRESORAS LASER NEGRO CON PUERTO RJ45, PARA SER UTILIZADOS EN LOS DIFERENTES DEPARTAMENTOS DE LA INSTITUCION.LIB. 2521</t>
  </si>
  <si>
    <t>FACT.NO.0033 D/F 10/08/2023, COMPRA DE PINTURAS PARA EL MANTENIMIENTO DE LAS DIFERENTES INSTALACIONES DEPORTIVAS (CANCHAS) DE LAS REGIONALES 10 Y 15.LIB. 2553</t>
  </si>
  <si>
    <t>FACT. NO. 2164 D/F 25/08/2023, ADQUISICION DE UTILERIAS DEPORTIVAS DURANTE EL PERIODO DE JULIO- OCTUBRE 2023. LIB. 2556</t>
  </si>
  <si>
    <t>FACT. NO. 0177 D/F 21/08/2023, ALQUILER DE MATERIALES UTILIZADOS EN LA INAUGURACION DE LA OFICINA DEL INEFI EN BAYAGUANA.LIB. 2574</t>
  </si>
  <si>
    <t>FACT. NO.9144, D/F 01/09/2023 POR SUPLIR LOS SERVICIOS DE SEGURO COMPLEMENTARIO DEL PERSONAL DE LA INSTITUCION CORRESPONDIENTE AL MES DE SEPTIEMBRE 2023.LIB. 2596</t>
  </si>
  <si>
    <t>FACT. NO. 0317 D/F 28/06/2023, SERVICIO DE ALMUERZO REALIZADO DURANTE LA CELEBRACION DEL CONGRESO DE LAS REGIONALES Y DISTRITALES, EN SANTIAGO EL 26 DE JUNIO 2023.LIB. 2599</t>
  </si>
  <si>
    <t>FACT. 7681 D/F 4/09/2023  DEL 10% DEL PRESUPUESTO DE PUBLICIDAD DE LAS INSTITUCIONES DEL ESTADO, CENTRALIZADAS Y DESC. Y/O AUTONOMAS, INCLUIDAS EN EL PRESUPUESTO GRAL. DEL ESTADO 2023 Y DE ACUERDO A LA LEY 134-03, PERIODO DEL 01  AL 30 SEPTIEMBRE  2023.LIB. 2603</t>
  </si>
  <si>
    <t>FACT. NO. 0030 D/F 01/09/2023, ALQUILER DEL LOCAL EN LA CALLE EL PORTAL NO.03, CASI ESQ. INDEPENDENCIA, KM 6 1/2 EL CUAL ALOJA OFICINAS DE LA INSTITUCION, CORRESPONDIENTE AL MES DE AGOSTO 2023. LIB. 2614</t>
  </si>
  <si>
    <t>FACT. NO.0328 D/F 29/08/2023, COMPRA DE CAMISAS Y GORRAS PARA LOS EMPLEADOS DE LA INSTITUCION.LIB. 2637</t>
  </si>
  <si>
    <t>PAGO FACT. 0277 D/F 25/08/2023 POR COMPRA DE BRAZALETES PERSONALIZADOS UTILIZADOS EN EL CAMPAMENTO DE VERANO INEFI 2023, REALIZADO EN EL PARQUE MIRADOR SUR, SANTO DOMINGO, DEL 14 AL 25/08/2023.LIB. 2641</t>
  </si>
  <si>
    <t>FACT. NO. 0017 D/F 15/08/2023, LEVANTAMIENTO DE INFRAESTRUCTURA, DISEÑO Y  PRESUPUESTO DE 100 CANCHAS CON GRADAS EN DIFERENTES CENTROS DEPORTIVOS ESCOLARES DE LAS PROVINCIAS, AZUA, BARAHONA Y BAHORUCO.LIB. 2655</t>
  </si>
  <si>
    <t>FACT. NO. 0078 D/F 25/08/2023, MATERIALES GASTABLES DE OFICINA PARA SER UTILIZADOS EN LA INSTITUCION EN EL PERIODO JULIO - SEPTIEMBRE DEL 2023.LIB. 2664</t>
  </si>
  <si>
    <t>PAGO FACT. 0242 D/F 25/08/2023 POR ALQUILER DE 05 CAMIONETAS POR 60 DIAS, UTILIZADAS POR LA BRIGADAS DE INSTALACIONES DEPORTIVAS, QUE PINTAN LAS CANCHAS A NIVEL NACIONAL, DEL 21 DE JULIO AL 18/09/2023, SEGUN ANEXO.LIB. 2667</t>
  </si>
  <si>
    <t>PAGO DE FACT. 0051 D/F 24/08/2023 POR ALQUILER DE 29 AUTOBUSES UTILIZADOS EN EL TRASLADO DE ESTUDIANTES QUE PARTICIPARON EL LAS ELIMINATORIAS CON MIRAS A LOS X JUEGOS DEPORTIVOS, DEL 28/07 AL 04/08/2023, SEGUN ANEXO.LIB. 2673</t>
  </si>
  <si>
    <t>FACT. NO. 0315 D/F 14/08/2023, ALQUILER DE DOS CAMIONETAS DOBLE CABINA 4X4 DEL 2023, UTILIZADAS POR 30 DIAS EN LA SUPERVISION DE LAS READECUACIONES E INSTALACIONES DE CANCHAS A NIVEL NACIONAL DEL 25 DE JULIO AL 23 DE AGOSTO 2023. LIB. 2680</t>
  </si>
  <si>
    <t>FACT. 0787 D/F 5/09/2023, POR SERVICIOS HONORARIOS PROFESIONALES POR LA NOTARIZACIONES DE 6 ACTOS AUTENTICOS CON COMPULSA Y 7 CONTRATOS DE EJECUCION DE OBRAS  REALIZADAS A LA INSTITUCION.LIB. 2684</t>
  </si>
  <si>
    <t>PAGO FACT. 2589 D/F 25/08/2023 POR PUBLICACIONES EN EL PERIODICO DE CIRCULACION NACIONAL DE PUBLICIDAD DIGITAL POR 07 DIAS Y 1/2 DE PORTADAS FALSAS FULL COLOR, CON MOTIVO AL LANZAMIENTO DE LOS X JUEGOS ESCOLARES DEPORTIVOS NACIONALES BARAHONA 2023.LIB. 2742</t>
  </si>
  <si>
    <t>1213</t>
  </si>
  <si>
    <t>0886</t>
  </si>
  <si>
    <t>17365</t>
  </si>
  <si>
    <t>3855</t>
  </si>
  <si>
    <t>19017   19491</t>
  </si>
  <si>
    <t xml:space="preserve"> 1993</t>
  </si>
  <si>
    <t>0064</t>
  </si>
  <si>
    <t>5090</t>
  </si>
  <si>
    <t>0033</t>
  </si>
  <si>
    <t xml:space="preserve"> 2164</t>
  </si>
  <si>
    <t xml:space="preserve"> 0177</t>
  </si>
  <si>
    <t>9144</t>
  </si>
  <si>
    <t xml:space="preserve"> 0317</t>
  </si>
  <si>
    <t xml:space="preserve"> 0030</t>
  </si>
  <si>
    <t>0328</t>
  </si>
  <si>
    <t xml:space="preserve"> 0277</t>
  </si>
  <si>
    <t xml:space="preserve"> 0017</t>
  </si>
  <si>
    <t xml:space="preserve"> 0078</t>
  </si>
  <si>
    <t xml:space="preserve"> 0242</t>
  </si>
  <si>
    <t xml:space="preserve"> 0051</t>
  </si>
  <si>
    <t xml:space="preserve"> 0315</t>
  </si>
  <si>
    <t xml:space="preserve"> 0787</t>
  </si>
  <si>
    <t>7681</t>
  </si>
  <si>
    <t>2589</t>
  </si>
  <si>
    <t xml:space="preserve"> 0019</t>
  </si>
  <si>
    <t>FL Betances &amp; Asociados, SRL</t>
  </si>
  <si>
    <t>RICARDO OSCAR GONZALEZ HERNANDEZ</t>
  </si>
  <si>
    <t>Inversiones Azul Del Este Dominicana, S.A</t>
  </si>
  <si>
    <t>Sample, SRL</t>
  </si>
  <si>
    <t>FACT. NO.0649 D/F 09/05/2023, COMPRA DE EQUIPOS TECNOLOGICOS, PARA SER UTILIZADOS EN LOS DIFERENTES DEPARTAMENTOS DE LA INSTITUCION. LIB. 2744</t>
  </si>
  <si>
    <t>FACT.NO.0037 D/F 29/08/2023, POR LA CONTRATACION DE SERVICIOS DE ASESORIA ESPECIALIZADA EN COMPRAS Y CONTRATACIONES, CORRESP. AGOSTO 2023.LIB. 2746</t>
  </si>
  <si>
    <t>0649</t>
  </si>
  <si>
    <t>0037</t>
  </si>
  <si>
    <t>0076</t>
  </si>
  <si>
    <t>1760</t>
  </si>
  <si>
    <t>The Clasic Gourmet H&amp;A, SRL</t>
  </si>
  <si>
    <t>Max Ferretería, SRL</t>
  </si>
  <si>
    <t>Newpartners, SRL</t>
  </si>
  <si>
    <t>Comercial Corage, SRL</t>
  </si>
  <si>
    <t>AVALON INVERSIONES AVIN SRL</t>
  </si>
  <si>
    <t>CALVIN SOLUTIONS,SRL</t>
  </si>
  <si>
    <t>DAF TRADING, SRL</t>
  </si>
  <si>
    <t>2805</t>
  </si>
  <si>
    <t>3284</t>
  </si>
  <si>
    <t>0026</t>
  </si>
  <si>
    <t>0174</t>
  </si>
  <si>
    <t>0065             0066</t>
  </si>
  <si>
    <t>1262</t>
  </si>
  <si>
    <t>24/08/2023</t>
  </si>
  <si>
    <t>01/09/2023</t>
  </si>
  <si>
    <t>PAGO FACT. 2805 D/F 11/08/2023 POR CONCEPTO DEL 6TO PAGO FINAL- ADENDUM-BS-0007790-2023, ADQUISICION DE 2,875 ALMUERZO PRE-EMPACADO, QUE FUERON ENTREGADOS A LOS EMPLEADOS DE LA INSTITUCION DEL 01/ AL 11/08/2023.. Lib. 2762</t>
  </si>
  <si>
    <t>FACT. NO. 0026 D/F 03/08/2023, CONTRATACIONES DE EMPRESAS QUE REALICEN LOS SERVICIOS DE INVESTIGACION Y ESTUDIO DE MERCADO PARA DETERMINAR EL NIVEL DE IMPACTO Y CALIDAD DEL DEPORTE ESCOLAR.lib. 2767</t>
  </si>
  <si>
    <t>FACT.NO 3284 D/F 25/07/20223, COMPRA DE MATERIALES FERRETEROS PARA SER UTILIZADOS EN LAS REPARACIONES Y MANTENIMIENTO DE LA INSTITUCION. Lib. 2765</t>
  </si>
  <si>
    <t>FACT. NO. 0065 Y 0066 D/F 7/08 Y 7/09/2023,ALQUILER LOCAL DONDE SE ALOJAN LAS OFICINAS DE LA DIRECCION ZONA METROPOLITANA, POR EL MES DE AGOSTO Y SEPTIEMBRE 2023. LIB. 2771</t>
  </si>
  <si>
    <t>FACT.NO.0033 D/F 24/08/2023, POR LA COMPRA DE MATERIALES UTILIZADOS EN LAS ACTIVIDADES RECREATIVAS DEL CAMPAMENTO DE VERANO INEFI 2023, REALIZADO EN EL PARQUE MIRADOR SUR, DEL 14 AL 25 DE AGOSTO 2023.LIB. 2773</t>
  </si>
  <si>
    <t>FACT. NO. 1262 D/F 01/09/2023,POR LA COMPRA DE REPUESTOS (1 ARO, 1 GOMA Y UN CANDADO PARA NEUMATICO), PARA LA CAMIONETA TOYOTA HILUX, PLACA NO. L454927 AÑO 2022, ASIGNADA A LA SUBDIRECCION GENERAL.LIB. 2776</t>
  </si>
  <si>
    <t>PENDIENTE DE RECIBIR EN CONTRALORIA</t>
  </si>
  <si>
    <t>FACT. NO. 0174 D/F 01/08/2023, POR LA COMPRA DE 06 TROFEOS Y 110 MEDALLAS , PÀRA LA PREMIACION DEL CAMPÈONATO NAC. DE CADETE Y JUNIOR 2023, REALIZADO EN LA CASA NAC. DE JUDO LOS DIAS 31/7 Y 1/8/23.LIB. 2785</t>
  </si>
  <si>
    <t>Ramón Clemente Moreta Tejeda</t>
  </si>
  <si>
    <t>HUGO ESTRAGILDO LOPEZ MORROBEL</t>
  </si>
  <si>
    <t>CHISPAS DE ACTUALIDAD, SRL</t>
  </si>
  <si>
    <t>ROLLING PRODUCCIONES DEPORTIVAS, SRL</t>
  </si>
  <si>
    <t>ALBERTO EXPEDITO ALMANZAR SOSA</t>
  </si>
  <si>
    <t>JJ Sports, SRL</t>
  </si>
  <si>
    <t>FACT. NO.0037 D/F 01/09/2023, POR SERVICIO DE MANTENIMIENTO, REPARACION Y PINTURA DE LA OFICINA DE INEFI, EN BARAHONA. LIB. 2781</t>
  </si>
  <si>
    <t>FACT. NO. 0268 D/F 28/08/2023, CONTRATACION DE PUBLICIDAD A TRAVES DE MEDIOS DE COMUNICACION SOCIAL DURANTE LOS MESES DE JUNIO, JULIO Y AGOSTO 2023.LIB. 2792</t>
  </si>
  <si>
    <t>FACT. NO. 0094 D/F 31/08/2023, CONTRATACION DE PUBLICIDAD A TRAVES DE MEDIOS DE COMUNICACION SOCIAL DURANTE DEL  MES DE  AGOSTO 2023.LIB. 2794</t>
  </si>
  <si>
    <t>FACT. NO. 0239 D/F 30/08/2023, CONTRATACION DE PUBLICIDAD A TRAVES DE MEDIOS DE COMUNICACION SOCIAL DURANTE LOS  MESES DE JUNIO, JULIO Y   AGOSTO 2023.LIB. 2796</t>
  </si>
  <si>
    <t>PAGO FACT. 0262 D/F 31/08/2023 PAGO POR PUBLICIDAD TELEVISIVA PROGRAMA DE SOFTBOL Y MAS,CORRESPONDIENTE A LOS MESES JUNIO, JULIO Y AGOSTO 2023.LIB 2798</t>
  </si>
  <si>
    <t>FACTURAS 0152,0153,0154 D/F 07/09/2023, CORRESP.A LA CONTRATACION DE PUBLICIDAD A TRAVES DE MEDIOS DE COMUNICACION SOCIAL DURANTE JUNIO,JULIO,AGOSTO 2023.LIB. 2800</t>
  </si>
  <si>
    <t>0268</t>
  </si>
  <si>
    <t>0094</t>
  </si>
  <si>
    <t>0239</t>
  </si>
  <si>
    <t>0262</t>
  </si>
  <si>
    <t>0152      0153      0154</t>
  </si>
  <si>
    <t>EVS FILS PRODUCCION, SRL</t>
  </si>
  <si>
    <t>MARITZA JUSTINA CRUZ GONZALEZ DE VASQUEZ</t>
  </si>
  <si>
    <t>LOA COMUNICACIONES, SRL</t>
  </si>
  <si>
    <t>DOMINGO ANTONIO HERNANDEZ PICHARDO</t>
  </si>
  <si>
    <t>JOSE PIO SANTANA HERRERA</t>
  </si>
  <si>
    <t>GOSHEN, SRL</t>
  </si>
  <si>
    <t>Consorcio Areche Castillo, SRL</t>
  </si>
  <si>
    <t>Radio Cadena Comercial, SRL</t>
  </si>
  <si>
    <t>Cesar Daniel Medina Nuñez</t>
  </si>
  <si>
    <t>FACT. NO. 0226 D/F 31/08/2023, ADQUISICION E INSTALACION DE CUADROS INSTITUCIONALES, PARA LOS PASILLOS Y OFICINAS DEL INEFI.LIB. 2816</t>
  </si>
  <si>
    <t>PAGO FACT. 0098 D/F 07/08/23 SERV. DE HONORARIOS PROFESIONALES, DE UN ACTO AUTENTICO CON SU COMPULSA CORRESP. AL PROCESO DE COMPARACION DE PRECIO DE LA REHABILITACION DE INSTALACIONES DEPORTIVAS EN CENTROS EDUCATIVOS, REMOZAMIENTO OFICINAS SEDE CENTRAL INEFI.LIB. 2818</t>
  </si>
  <si>
    <t>FACT. NO.0011 D/F 04/09/2023, CONTRATACION DE PUBLICIDAD A TRAVES DE LOS MEDIOS DE COMUNICACION  SOCIAL EN EL MES DE AGOSTO 2023.LIB. 2820</t>
  </si>
  <si>
    <t>FACT. NO 0158 D/F 30/08/2023, CONTRATACION DE PUBLICIDAD A TRAVES DE MEDIOS DE COMUNICACION SOCIAL DURANTE LOS MESES JUNIO, JULIO Y AGOSTO 2023.LIB. 2824</t>
  </si>
  <si>
    <t>FACT. NO. 0360 D/F 06/09/2023, POR SERVICIOS DE HONORARIOS PROFESIONALES DE LAS NOTARIZACIONES POR 9 ACTOS AUTENTICOS CON SU COMPLUSA Y 7 CONTRATOS DE SUMINISTRO DE BIENES.LIB. 2826</t>
  </si>
  <si>
    <t>PAGO FACT. 0022 D/F 01/08/2023 POR LA COMPRA DE TROFEOS,CERTIFICADOS,GAFETES,CARPETAS, ARAÑITAS, BANNER, MEDALLAS, UTILIZADO EN EL DIPLOMADO DE PLANIFICACION Y ORGANIZACIÓN PARA MONITORES DE DEPORTE ESCOLAR, REAL. DEL 31/07 AL 11/08/2023.LIB. 2828</t>
  </si>
  <si>
    <t>FACT. NO.  0101 D/F 15/09/2023, POR LA COMPRA DE MATERIALES DESECHABLES DE LIMPIEZA, PERIODO JULIO - SEPTIEMBRE 2023.LIB. 2837</t>
  </si>
  <si>
    <t>FACT. NO. 1696 D/F 31/08/2023, POR LA CONTRATACION DE PUBLICIDAD A TRAVES DE MEDIOS DE COMUNICACION SOCIAL, DURANTE LOS MESES JUNIO, JULIO Y AGOSTO 2023.LIB. 2854</t>
  </si>
  <si>
    <t>FACT.0040 D/F 30/08/2023, CONTRATACION DE PUBLICIDAD A TRAVES DE MEDIOS DE COMUNICACION SOCIAL, DURANTE LOS MESES JUNIO, JULIO Y AGOSTO 2023.LIB. 2856</t>
  </si>
  <si>
    <t>0226</t>
  </si>
  <si>
    <t>0360</t>
  </si>
  <si>
    <t>0098</t>
  </si>
  <si>
    <t>0011</t>
  </si>
  <si>
    <t>0158</t>
  </si>
  <si>
    <t>0022</t>
  </si>
  <si>
    <t>0/09/2023</t>
  </si>
  <si>
    <t>0101</t>
  </si>
  <si>
    <t>1696</t>
  </si>
  <si>
    <t>0040</t>
  </si>
  <si>
    <t>B1500003855</t>
  </si>
  <si>
    <t>B1500000886</t>
  </si>
  <si>
    <t>B1500000019</t>
  </si>
  <si>
    <t>B1500001993</t>
  </si>
  <si>
    <t>B1500017365</t>
  </si>
  <si>
    <t>B1500005090</t>
  </si>
  <si>
    <t>B1500000177</t>
  </si>
  <si>
    <t>B1500002164</t>
  </si>
  <si>
    <t>B1500029144</t>
  </si>
  <si>
    <t>B1500000317</t>
  </si>
  <si>
    <t>B1500000030</t>
  </si>
  <si>
    <t>E450000019491      E450000019017</t>
  </si>
  <si>
    <t>B1500000328</t>
  </si>
  <si>
    <t>B1500000277</t>
  </si>
  <si>
    <t>B1500000037</t>
  </si>
  <si>
    <t>B1500000076</t>
  </si>
  <si>
    <t>B1500003284</t>
  </si>
  <si>
    <t>B1500002805</t>
  </si>
  <si>
    <t>B1500000026</t>
  </si>
  <si>
    <t>B1500002589</t>
  </si>
  <si>
    <t>B1500000033</t>
  </si>
  <si>
    <t>B1500001262</t>
  </si>
  <si>
    <t>B1500000174</t>
  </si>
  <si>
    <t>B1500000094</t>
  </si>
  <si>
    <t>B1500000268</t>
  </si>
  <si>
    <t>B1500000017</t>
  </si>
  <si>
    <t>B1500000078</t>
  </si>
  <si>
    <t>B1500000051</t>
  </si>
  <si>
    <t>B1500000242</t>
  </si>
  <si>
    <t>B1500000262</t>
  </si>
  <si>
    <t>B1500000239</t>
  </si>
  <si>
    <t>B1500000226</t>
  </si>
  <si>
    <t>B1500000022</t>
  </si>
  <si>
    <t>B1500000158</t>
  </si>
  <si>
    <t>B1500000040</t>
  </si>
  <si>
    <t>B1500000011</t>
  </si>
  <si>
    <t>B1500007681</t>
  </si>
  <si>
    <t>B1500000649</t>
  </si>
  <si>
    <t>27/9/2023</t>
  </si>
  <si>
    <t>Alben Rafael Hernández Felix</t>
  </si>
  <si>
    <t>FACTS. NO. 0020/0024/0026, D/F 13/072023,13/082023,05/09/2023, POR EL ALQUILER DEL LOCAL COMERCIAL DE 50MTS2, UBICADO EN LA  AV. ANTONIO GUZMAN FERNANDEZ, TORRE RIO, S.F.M.,PROV. DUARTE,POR LOS MESES DE JULIO,AGOSTO Y SEPTIEMBRE 2023.LIB. 2862</t>
  </si>
  <si>
    <t>0020  0024 0026</t>
  </si>
  <si>
    <t>13/07/2023  13/08/2023 05/09/2023</t>
  </si>
  <si>
    <t>B1500001213</t>
  </si>
  <si>
    <t>B1500000064</t>
  </si>
  <si>
    <t>B1500000315</t>
  </si>
  <si>
    <t>B1500000787</t>
  </si>
  <si>
    <t>B1500001760</t>
  </si>
  <si>
    <t>B1500000066     B1500000065</t>
  </si>
  <si>
    <t>B1500000098</t>
  </si>
  <si>
    <t>B1500000360</t>
  </si>
  <si>
    <t>B1500000101</t>
  </si>
  <si>
    <t>Surba Solutions, SRL</t>
  </si>
  <si>
    <t>COMPANIA DOMINICANA DE TELEFONOS C POR A</t>
  </si>
  <si>
    <t>FACT.NO. 0272, D/F 05/09/2023, POR EL ALQUILER DE 11  CARPAS, UTILIZADAS EN LA JORNADA DIAGNOSTICA DE ATLETAS SALUDABLES DE OLIMPIADAS ESPECIALES REP. DOM., REALIZADA EN EL COLEGIO APOSTOLADO DE SANTO DOMINGO, EL DIA 02 DE SEPTIEMBRE 2023.LIB. 2869</t>
  </si>
  <si>
    <t>B1500000152     B1500000153    B1500000154</t>
  </si>
  <si>
    <t>B1500001696</t>
  </si>
  <si>
    <t>B1500000020    B1500000024    B1500000026</t>
  </si>
  <si>
    <t>B1500000272</t>
  </si>
  <si>
    <t>0272</t>
  </si>
  <si>
    <t>21636        22108</t>
  </si>
  <si>
    <t>FACTS.NO.21636 Y 22108,  D/F 27/09/2023 POR SERVICIOS TELEFONICOS DE LOS PLANES DE FLOTA LIBRE30 UNIDADES Y RENTA MULTIPLAN POST-PAGO NEGOCIOS, CORRESP. AL MES DE SEPTIEMBRE 2023.LIB. 2878</t>
  </si>
  <si>
    <t>PROCESO DE RECIBIR EN CONMTRALORIA</t>
  </si>
  <si>
    <t>R &amp; S INNOVATION BUSINESS GROUP IBG.SRL</t>
  </si>
  <si>
    <t>B1500000035</t>
  </si>
  <si>
    <t>0035</t>
  </si>
  <si>
    <t>PROCESO DE REVISION  EN CONTRALORIA</t>
  </si>
  <si>
    <t>FACT. NO. 1760 D/F 16/06/2023, POR CUBRIR NECESIDADES PARA LA REUNION CON LAS MADRES DEL INEFI, EL 02 DE JUNIO DEL 2023. LIB. 2752</t>
  </si>
  <si>
    <t>FACT. NO.0076 D/F 28/08/2023, ALQUILER DE SILLAS, MESAS, MANTELES, PODIUM, UTILIZADOS EN EL FESTIVAL DE MINI BASKET, EL 18 DE AGOSTO DEL 2023, EN CANCHAS ABIERTAS DEL CENTRO OLIMPICO JUAN PABLO DUARTE.LIB.2754</t>
  </si>
  <si>
    <t>FACT.NO. 0035 D/F 18/08/2023, POR LA ADQUISICION DE 10 MEMORIAS Y 2 MICRO CONVERTIDOR, PARA SER UTILIZADOS EN EL DEPARTAMENTO DE COMUNICACIONES. LIB. 2833</t>
  </si>
  <si>
    <t>GENERADO</t>
  </si>
  <si>
    <t>ORDENADO A ESPERA DE FECHA DE VENCIMIENTO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</si>
</sst>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dd/mm/yyyy;@"/>
  </numFmts>
  <fonts count="17">
    <font>
      <sz val="11"/>
      <color theme="1"/>
      <name val="Calibri"/>
      <charset val="134"/>
      <scheme val="minor"/>
    </font>
    <font>
      <sz val="11"/>
      <color theme="1"/>
      <name val="Calibri"/>
      <family val="2"/>
      <scheme val="minor"/>
    </font>
    <font>
      <sz val="11"/>
      <color theme="1"/>
      <name val="Calibri"/>
      <family val="2"/>
      <scheme val="minor"/>
    </font>
    <font>
      <b/>
      <sz val="12"/>
      <color theme="1"/>
      <name val="Calibri"/>
      <family val="2"/>
      <scheme val="minor"/>
    </font>
    <font>
      <sz val="11"/>
      <color theme="1"/>
      <name val="Calibri"/>
      <family val="2"/>
      <scheme val="minor"/>
    </font>
    <font>
      <sz val="8"/>
      <color theme="1"/>
      <name val="Arial"/>
      <family val="2"/>
    </font>
    <font>
      <b/>
      <sz val="8"/>
      <color theme="1"/>
      <name val="Arial"/>
      <family val="2"/>
    </font>
    <font>
      <sz val="8"/>
      <color theme="1"/>
      <name val="Calibri"/>
      <family val="2"/>
      <scheme val="minor"/>
    </font>
    <font>
      <b/>
      <i/>
      <sz val="8"/>
      <color theme="1"/>
      <name val="Arial"/>
      <family val="2"/>
    </font>
    <font>
      <i/>
      <sz val="8"/>
      <color theme="1"/>
      <name val="Cambria"/>
      <family val="1"/>
    </font>
    <font>
      <sz val="8"/>
      <name val="Arial"/>
      <family val="2"/>
    </font>
    <font>
      <sz val="8"/>
      <name val="Calibri"/>
      <family val="2"/>
      <scheme val="minor"/>
    </font>
    <font>
      <b/>
      <sz val="8"/>
      <name val="Arial"/>
      <family val="2"/>
    </font>
    <font>
      <b/>
      <sz val="8"/>
      <color rgb="FF58595B"/>
      <name val="Arial"/>
      <family val="2"/>
    </font>
    <font>
      <sz val="10"/>
      <name val="Arial"/>
      <family val="2"/>
    </font>
    <font>
      <b/>
      <sz val="8"/>
      <color theme="1"/>
      <name val="Calibri"/>
      <family val="2"/>
      <scheme val="minor"/>
    </font>
    <font>
      <sz val="8"/>
      <color rgb="FF000000"/>
      <name val="Arial"/>
      <family val="2"/>
    </font>
  </fonts>
  <fills count="4">
    <fill>
      <patternFill patternType="none"/>
    </fill>
    <fill>
      <patternFill patternType="gray125"/>
    </fill>
    <fill>
      <patternFill patternType="solid">
        <fgColor theme="4" tint="0.39994506668294322"/>
        <bgColor indexed="64"/>
      </patternFill>
    </fill>
    <fill>
      <patternFill patternType="solid">
        <fgColor theme="0"/>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medium">
        <color indexed="64"/>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bottom style="double">
        <color indexed="64"/>
      </bottom>
      <diagonal/>
    </border>
    <border>
      <left style="thin">
        <color auto="1"/>
      </left>
      <right style="thin">
        <color auto="1"/>
      </right>
      <top style="thin">
        <color auto="1"/>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43" fontId="4" fillId="0" borderId="0" applyFont="0" applyFill="0" applyBorder="0" applyAlignment="0" applyProtection="0">
      <alignment vertical="center"/>
    </xf>
  </cellStyleXfs>
  <cellXfs count="132">
    <xf numFmtId="0" fontId="0" fillId="0" borderId="0" xfId="0"/>
    <xf numFmtId="0" fontId="3" fillId="0" borderId="0" xfId="0" applyFont="1"/>
    <xf numFmtId="164" fontId="0" fillId="0" borderId="0" xfId="0" applyNumberFormat="1"/>
    <xf numFmtId="43" fontId="0" fillId="0" borderId="0" xfId="1" applyFont="1" applyAlignment="1"/>
    <xf numFmtId="43" fontId="0" fillId="0" borderId="0" xfId="1" applyFont="1" applyAlignment="1">
      <alignment vertical="center"/>
    </xf>
    <xf numFmtId="49" fontId="0" fillId="0" borderId="0" xfId="0" applyNumberFormat="1" applyAlignment="1">
      <alignment horizontal="center"/>
    </xf>
    <xf numFmtId="49" fontId="0" fillId="0" borderId="0" xfId="1" applyNumberFormat="1" applyFont="1" applyAlignment="1">
      <alignment horizontal="center"/>
    </xf>
    <xf numFmtId="0" fontId="0" fillId="0" borderId="0" xfId="0" applyAlignment="1">
      <alignment horizontal="center"/>
    </xf>
    <xf numFmtId="43" fontId="7" fillId="0" borderId="0" xfId="1" applyFont="1" applyAlignment="1"/>
    <xf numFmtId="0" fontId="7" fillId="0" borderId="0" xfId="0" applyFont="1"/>
    <xf numFmtId="49" fontId="7" fillId="0" borderId="0" xfId="0" applyNumberFormat="1" applyFont="1" applyAlignment="1">
      <alignment horizontal="center"/>
    </xf>
    <xf numFmtId="164" fontId="7" fillId="0" borderId="0" xfId="0" applyNumberFormat="1" applyFont="1"/>
    <xf numFmtId="43" fontId="7" fillId="0" borderId="0" xfId="1" applyFont="1" applyAlignment="1">
      <alignment vertical="center"/>
    </xf>
    <xf numFmtId="49" fontId="7" fillId="0" borderId="0" xfId="1" applyNumberFormat="1" applyFont="1" applyAlignment="1">
      <alignment horizontal="center"/>
    </xf>
    <xf numFmtId="0" fontId="7" fillId="0" borderId="0" xfId="0" applyFont="1" applyAlignment="1">
      <alignment horizontal="center"/>
    </xf>
    <xf numFmtId="14" fontId="10" fillId="3" borderId="1" xfId="0" applyNumberFormat="1" applyFont="1" applyFill="1" applyBorder="1" applyAlignment="1">
      <alignment horizontal="center" wrapText="1"/>
    </xf>
    <xf numFmtId="4" fontId="10" fillId="0" borderId="1" xfId="0" applyNumberFormat="1" applyFont="1" applyBorder="1"/>
    <xf numFmtId="49" fontId="10" fillId="3" borderId="1" xfId="0" applyNumberFormat="1" applyFont="1" applyFill="1" applyBorder="1" applyAlignment="1">
      <alignment horizontal="center" wrapText="1"/>
    </xf>
    <xf numFmtId="49" fontId="10" fillId="3" borderId="1" xfId="1" applyNumberFormat="1" applyFont="1" applyFill="1" applyBorder="1" applyAlignment="1">
      <alignment horizontal="right" wrapText="1"/>
    </xf>
    <xf numFmtId="4" fontId="10" fillId="3" borderId="1" xfId="0" applyNumberFormat="1" applyFont="1" applyFill="1" applyBorder="1" applyAlignment="1">
      <alignment horizontal="right" wrapText="1"/>
    </xf>
    <xf numFmtId="49" fontId="10" fillId="0" borderId="1" xfId="0" applyNumberFormat="1" applyFont="1" applyBorder="1" applyAlignment="1">
      <alignment horizontal="center" wrapText="1"/>
    </xf>
    <xf numFmtId="14" fontId="10" fillId="0" borderId="1" xfId="0" applyNumberFormat="1" applyFont="1" applyBorder="1" applyAlignment="1">
      <alignment horizontal="center" wrapText="1"/>
    </xf>
    <xf numFmtId="43" fontId="12" fillId="0" borderId="0" xfId="1" applyFont="1" applyBorder="1" applyAlignment="1">
      <alignment horizontal="center"/>
    </xf>
    <xf numFmtId="49" fontId="5" fillId="0" borderId="0" xfId="1" applyNumberFormat="1" applyFont="1" applyBorder="1" applyAlignment="1">
      <alignment horizontal="center"/>
    </xf>
    <xf numFmtId="4" fontId="7" fillId="0" borderId="0" xfId="0" applyNumberFormat="1" applyFont="1"/>
    <xf numFmtId="14" fontId="7" fillId="0" borderId="0" xfId="0" applyNumberFormat="1" applyFont="1"/>
    <xf numFmtId="4" fontId="0" fillId="0" borderId="0" xfId="0" applyNumberFormat="1"/>
    <xf numFmtId="14" fontId="0" fillId="0" borderId="0" xfId="0" applyNumberFormat="1"/>
    <xf numFmtId="49" fontId="10" fillId="3" borderId="2" xfId="1" applyNumberFormat="1" applyFont="1" applyFill="1" applyBorder="1" applyAlignment="1">
      <alignment horizontal="right" wrapText="1"/>
    </xf>
    <xf numFmtId="0" fontId="10" fillId="3" borderId="2" xfId="0" applyFont="1" applyFill="1" applyBorder="1" applyAlignment="1">
      <alignment horizontal="center" wrapText="1"/>
    </xf>
    <xf numFmtId="0" fontId="10" fillId="0" borderId="1" xfId="0" applyFont="1" applyBorder="1" applyAlignment="1">
      <alignment horizontal="center" wrapText="1"/>
    </xf>
    <xf numFmtId="4" fontId="11" fillId="0" borderId="1" xfId="0" applyNumberFormat="1" applyFont="1" applyBorder="1"/>
    <xf numFmtId="0" fontId="6" fillId="2" borderId="4" xfId="0" applyFont="1" applyFill="1" applyBorder="1" applyAlignment="1">
      <alignment horizontal="center" wrapText="1"/>
    </xf>
    <xf numFmtId="49" fontId="12" fillId="2" borderId="4" xfId="1" applyNumberFormat="1" applyFont="1" applyFill="1" applyBorder="1" applyAlignment="1">
      <alignment horizontal="center" wrapText="1"/>
    </xf>
    <xf numFmtId="0" fontId="6" fillId="2" borderId="3" xfId="0" applyFont="1" applyFill="1" applyBorder="1" applyAlignment="1">
      <alignment horizontal="center"/>
    </xf>
    <xf numFmtId="0" fontId="7" fillId="0" borderId="1" xfId="0" applyFont="1" applyBorder="1" applyAlignment="1">
      <alignment horizontal="center"/>
    </xf>
    <xf numFmtId="49" fontId="11" fillId="3" borderId="1" xfId="0" applyNumberFormat="1" applyFont="1" applyFill="1" applyBorder="1" applyAlignment="1">
      <alignment horizontal="center" wrapText="1"/>
    </xf>
    <xf numFmtId="49" fontId="6" fillId="2" borderId="4" xfId="0" applyNumberFormat="1" applyFont="1" applyFill="1" applyBorder="1" applyAlignment="1">
      <alignment horizontal="center" wrapText="1"/>
    </xf>
    <xf numFmtId="164" fontId="6" fillId="2" borderId="4" xfId="0" applyNumberFormat="1" applyFont="1" applyFill="1" applyBorder="1" applyAlignment="1">
      <alignment horizontal="center" wrapText="1"/>
    </xf>
    <xf numFmtId="164" fontId="7" fillId="0" borderId="1" xfId="0" applyNumberFormat="1" applyFont="1" applyBorder="1" applyAlignment="1">
      <alignment wrapText="1"/>
    </xf>
    <xf numFmtId="49" fontId="0" fillId="3" borderId="0" xfId="0" applyNumberFormat="1" applyFill="1" applyAlignment="1">
      <alignment horizontal="center"/>
    </xf>
    <xf numFmtId="49" fontId="0" fillId="0" borderId="1" xfId="0" applyNumberFormat="1" applyBorder="1" applyAlignment="1">
      <alignment horizontal="center"/>
    </xf>
    <xf numFmtId="164" fontId="7" fillId="0" borderId="2" xfId="0" applyNumberFormat="1" applyFont="1" applyBorder="1" applyAlignment="1">
      <alignment wrapText="1"/>
    </xf>
    <xf numFmtId="49" fontId="0" fillId="3" borderId="2" xfId="0" applyNumberFormat="1" applyFill="1" applyBorder="1" applyAlignment="1">
      <alignment horizontal="center"/>
    </xf>
    <xf numFmtId="4" fontId="11" fillId="0" borderId="2" xfId="0" applyNumberFormat="1" applyFont="1" applyBorder="1"/>
    <xf numFmtId="0" fontId="6" fillId="2" borderId="5" xfId="0" applyFont="1" applyFill="1" applyBorder="1" applyAlignment="1">
      <alignment horizontal="center"/>
    </xf>
    <xf numFmtId="0" fontId="6" fillId="2" borderId="4" xfId="0" applyFont="1" applyFill="1" applyBorder="1" applyAlignment="1">
      <alignment horizontal="center"/>
    </xf>
    <xf numFmtId="43" fontId="6" fillId="2" borderId="4" xfId="1" applyFont="1" applyFill="1" applyBorder="1" applyAlignment="1">
      <alignment horizontal="center" wrapText="1"/>
    </xf>
    <xf numFmtId="14" fontId="10" fillId="3" borderId="2" xfId="0" applyNumberFormat="1" applyFont="1" applyFill="1" applyBorder="1" applyAlignment="1">
      <alignment horizontal="center" wrapText="1"/>
    </xf>
    <xf numFmtId="0" fontId="0" fillId="0" borderId="1" xfId="0" applyBorder="1" applyAlignment="1">
      <alignment horizontal="center" wrapText="1"/>
    </xf>
    <xf numFmtId="49" fontId="2" fillId="0" borderId="1" xfId="0" applyNumberFormat="1" applyFont="1" applyBorder="1" applyAlignment="1">
      <alignment horizontal="center"/>
    </xf>
    <xf numFmtId="14" fontId="10" fillId="3" borderId="1" xfId="0" applyNumberFormat="1" applyFont="1" applyFill="1" applyBorder="1" applyAlignment="1">
      <alignment horizontal="left" wrapText="1"/>
    </xf>
    <xf numFmtId="49" fontId="10" fillId="3" borderId="1" xfId="0" applyNumberFormat="1" applyFont="1" applyFill="1" applyBorder="1" applyAlignment="1">
      <alignment horizontal="left" wrapText="1"/>
    </xf>
    <xf numFmtId="43" fontId="11" fillId="0" borderId="1" xfId="1" applyFont="1" applyBorder="1" applyAlignment="1">
      <alignment horizontal="right"/>
    </xf>
    <xf numFmtId="49" fontId="1" fillId="0" borderId="1" xfId="0" applyNumberFormat="1" applyFont="1" applyBorder="1" applyAlignment="1">
      <alignment horizontal="center"/>
    </xf>
    <xf numFmtId="164" fontId="7" fillId="0" borderId="1" xfId="0" applyNumberFormat="1" applyFont="1" applyBorder="1" applyAlignment="1">
      <alignment horizontal="center"/>
    </xf>
    <xf numFmtId="43" fontId="12" fillId="3" borderId="6" xfId="0" applyNumberFormat="1" applyFont="1" applyFill="1" applyBorder="1" applyAlignment="1">
      <alignment horizontal="left" wrapText="1"/>
    </xf>
    <xf numFmtId="43" fontId="7" fillId="0" borderId="1" xfId="1" applyFont="1" applyBorder="1" applyAlignment="1"/>
    <xf numFmtId="49" fontId="7" fillId="0" borderId="1" xfId="0" applyNumberFormat="1" applyFont="1" applyBorder="1" applyAlignment="1">
      <alignment horizontal="center"/>
    </xf>
    <xf numFmtId="49" fontId="7" fillId="0" borderId="1" xfId="0" applyNumberFormat="1" applyFont="1" applyBorder="1" applyAlignment="1">
      <alignment horizontal="center" wrapText="1"/>
    </xf>
    <xf numFmtId="0" fontId="7" fillId="0" borderId="2" xfId="0" applyFont="1" applyBorder="1"/>
    <xf numFmtId="43" fontId="12" fillId="0" borderId="6" xfId="1" applyFont="1" applyBorder="1" applyAlignment="1">
      <alignment horizontal="center"/>
    </xf>
    <xf numFmtId="49" fontId="5" fillId="0" borderId="2" xfId="1" applyNumberFormat="1" applyFont="1" applyBorder="1" applyAlignment="1">
      <alignment horizontal="center"/>
    </xf>
    <xf numFmtId="49" fontId="7" fillId="0" borderId="2" xfId="0" applyNumberFormat="1" applyFont="1" applyBorder="1" applyAlignment="1">
      <alignment horizontal="center"/>
    </xf>
    <xf numFmtId="49" fontId="7" fillId="0" borderId="2" xfId="0" applyNumberFormat="1" applyFont="1" applyBorder="1" applyAlignment="1">
      <alignment horizontal="center" wrapText="1"/>
    </xf>
    <xf numFmtId="4" fontId="7" fillId="0" borderId="1" xfId="0" applyNumberFormat="1" applyFont="1" applyBorder="1"/>
    <xf numFmtId="164" fontId="7" fillId="0" borderId="2" xfId="0" applyNumberFormat="1" applyFont="1" applyBorder="1" applyAlignment="1">
      <alignment horizontal="center"/>
    </xf>
    <xf numFmtId="0" fontId="11" fillId="0" borderId="1" xfId="0" applyFont="1" applyBorder="1" applyAlignment="1">
      <alignment horizontal="center"/>
    </xf>
    <xf numFmtId="0" fontId="11" fillId="0" borderId="1" xfId="0" applyFont="1" applyBorder="1" applyAlignment="1">
      <alignment horizontal="center" wrapText="1"/>
    </xf>
    <xf numFmtId="14" fontId="11" fillId="0" borderId="2" xfId="0" applyNumberFormat="1" applyFont="1" applyBorder="1" applyAlignment="1">
      <alignment horizontal="center"/>
    </xf>
    <xf numFmtId="14" fontId="11" fillId="0" borderId="1" xfId="0" applyNumberFormat="1" applyFont="1" applyBorder="1" applyAlignment="1">
      <alignment horizontal="center"/>
    </xf>
    <xf numFmtId="164" fontId="11" fillId="0" borderId="1" xfId="0" applyNumberFormat="1" applyFont="1" applyBorder="1" applyAlignment="1">
      <alignment horizontal="center" wrapText="1"/>
    </xf>
    <xf numFmtId="14" fontId="7" fillId="0" borderId="1" xfId="0" applyNumberFormat="1" applyFont="1" applyBorder="1" applyAlignment="1">
      <alignment horizontal="center"/>
    </xf>
    <xf numFmtId="43" fontId="7" fillId="0" borderId="1" xfId="1" applyFont="1" applyBorder="1" applyAlignment="1">
      <alignment wrapText="1"/>
    </xf>
    <xf numFmtId="49" fontId="0" fillId="0" borderId="0" xfId="0" applyNumberFormat="1"/>
    <xf numFmtId="164" fontId="7" fillId="0" borderId="2" xfId="0" applyNumberFormat="1" applyFont="1" applyBorder="1" applyAlignment="1">
      <alignment horizontal="center" wrapText="1"/>
    </xf>
    <xf numFmtId="0" fontId="7" fillId="0" borderId="1" xfId="0" applyFont="1" applyBorder="1" applyAlignment="1">
      <alignment horizontal="center" wrapText="1"/>
    </xf>
    <xf numFmtId="4" fontId="0" fillId="0" borderId="0" xfId="0" applyNumberFormat="1" applyAlignment="1">
      <alignment horizontal="center"/>
    </xf>
    <xf numFmtId="4" fontId="7" fillId="0" borderId="1" xfId="0" applyNumberFormat="1" applyFont="1" applyBorder="1" applyAlignment="1">
      <alignment horizontal="right"/>
    </xf>
    <xf numFmtId="4" fontId="7" fillId="0" borderId="7" xfId="0" applyNumberFormat="1" applyFont="1" applyBorder="1" applyAlignment="1">
      <alignment horizontal="right"/>
    </xf>
    <xf numFmtId="164" fontId="7" fillId="0" borderId="1" xfId="0" applyNumberFormat="1" applyFont="1" applyBorder="1"/>
    <xf numFmtId="0" fontId="11" fillId="3" borderId="1" xfId="0" applyFont="1" applyFill="1" applyBorder="1" applyAlignment="1">
      <alignment horizontal="center"/>
    </xf>
    <xf numFmtId="0" fontId="11" fillId="3" borderId="2" xfId="0" applyFont="1" applyFill="1" applyBorder="1" applyAlignment="1">
      <alignment horizontal="center" wrapText="1"/>
    </xf>
    <xf numFmtId="0" fontId="11" fillId="3" borderId="2" xfId="0" applyFont="1" applyFill="1" applyBorder="1" applyAlignment="1">
      <alignment horizontal="center"/>
    </xf>
    <xf numFmtId="164" fontId="7" fillId="3" borderId="1" xfId="0" applyNumberFormat="1" applyFont="1" applyFill="1" applyBorder="1" applyAlignment="1">
      <alignment wrapText="1"/>
    </xf>
    <xf numFmtId="0" fontId="0" fillId="0" borderId="8" xfId="0" applyBorder="1"/>
    <xf numFmtId="0" fontId="0" fillId="0" borderId="9" xfId="0" applyBorder="1"/>
    <xf numFmtId="49" fontId="0" fillId="0" borderId="9" xfId="0" applyNumberFormat="1" applyBorder="1" applyAlignment="1">
      <alignment horizontal="center"/>
    </xf>
    <xf numFmtId="164" fontId="0" fillId="0" borderId="9" xfId="0" applyNumberFormat="1" applyBorder="1"/>
    <xf numFmtId="43" fontId="0" fillId="0" borderId="9" xfId="1" applyFont="1" applyBorder="1" applyAlignment="1"/>
    <xf numFmtId="43" fontId="0" fillId="0" borderId="9" xfId="1" applyFont="1" applyBorder="1" applyAlignment="1">
      <alignment vertical="center"/>
    </xf>
    <xf numFmtId="49" fontId="0" fillId="0" borderId="9" xfId="1" applyNumberFormat="1" applyFont="1" applyBorder="1" applyAlignment="1">
      <alignment horizontal="center"/>
    </xf>
    <xf numFmtId="0" fontId="0" fillId="0" borderId="10" xfId="0" applyBorder="1" applyAlignment="1">
      <alignment horizontal="center"/>
    </xf>
    <xf numFmtId="0" fontId="0" fillId="0" borderId="11" xfId="0" applyBorder="1"/>
    <xf numFmtId="43" fontId="0" fillId="0" borderId="0" xfId="1" applyFont="1" applyBorder="1" applyAlignment="1"/>
    <xf numFmtId="43" fontId="0" fillId="0" borderId="0" xfId="1" applyFont="1" applyBorder="1" applyAlignment="1">
      <alignment vertical="center"/>
    </xf>
    <xf numFmtId="49" fontId="0" fillId="0" borderId="0" xfId="1" applyNumberFormat="1" applyFont="1" applyBorder="1" applyAlignment="1">
      <alignment horizontal="center"/>
    </xf>
    <xf numFmtId="0" fontId="0" fillId="0" borderId="12" xfId="0" applyBorder="1" applyAlignment="1">
      <alignment horizontal="center"/>
    </xf>
    <xf numFmtId="0" fontId="7" fillId="0" borderId="13" xfId="0" applyFont="1" applyBorder="1" applyAlignment="1">
      <alignment wrapText="1"/>
    </xf>
    <xf numFmtId="0" fontId="10" fillId="3" borderId="14" xfId="0" applyFont="1" applyFill="1" applyBorder="1" applyAlignment="1">
      <alignment horizontal="center" wrapText="1"/>
    </xf>
    <xf numFmtId="0" fontId="7" fillId="0" borderId="15" xfId="0" applyFont="1" applyBorder="1" applyAlignment="1">
      <alignment wrapText="1"/>
    </xf>
    <xf numFmtId="0" fontId="10" fillId="3" borderId="16" xfId="0" applyFont="1" applyFill="1" applyBorder="1" applyAlignment="1">
      <alignment horizontal="center" wrapText="1"/>
    </xf>
    <xf numFmtId="0" fontId="10" fillId="0" borderId="15" xfId="0" applyFont="1" applyBorder="1" applyAlignment="1">
      <alignment horizontal="left" wrapText="1"/>
    </xf>
    <xf numFmtId="49" fontId="11" fillId="3" borderId="15" xfId="0" applyNumberFormat="1" applyFont="1" applyFill="1" applyBorder="1" applyAlignment="1">
      <alignment horizontal="left" wrapText="1"/>
    </xf>
    <xf numFmtId="4" fontId="10" fillId="0" borderId="0" xfId="0" applyNumberFormat="1" applyFont="1"/>
    <xf numFmtId="9" fontId="10" fillId="0" borderId="15" xfId="0" applyNumberFormat="1" applyFont="1" applyBorder="1" applyAlignment="1">
      <alignment horizontal="left" wrapText="1"/>
    </xf>
    <xf numFmtId="0" fontId="0" fillId="0" borderId="15" xfId="0" applyBorder="1" applyAlignment="1">
      <alignment wrapText="1"/>
    </xf>
    <xf numFmtId="0" fontId="11" fillId="0" borderId="15" xfId="0" applyFont="1" applyBorder="1" applyAlignment="1">
      <alignment wrapText="1"/>
    </xf>
    <xf numFmtId="43" fontId="7" fillId="0" borderId="0" xfId="1" applyFont="1" applyBorder="1" applyAlignment="1"/>
    <xf numFmtId="0" fontId="16" fillId="0" borderId="0" xfId="0" applyFont="1" applyAlignment="1">
      <alignment horizontal="center"/>
    </xf>
    <xf numFmtId="164" fontId="7" fillId="0" borderId="15" xfId="0" applyNumberFormat="1" applyFont="1" applyBorder="1" applyAlignment="1">
      <alignment wrapText="1"/>
    </xf>
    <xf numFmtId="43" fontId="7" fillId="0" borderId="0" xfId="1" applyFont="1" applyBorder="1" applyAlignment="1">
      <alignment horizontal="right"/>
    </xf>
    <xf numFmtId="4" fontId="7" fillId="0" borderId="15" xfId="0" applyNumberFormat="1" applyFont="1" applyBorder="1" applyAlignment="1">
      <alignment wrapText="1"/>
    </xf>
    <xf numFmtId="0" fontId="5" fillId="0" borderId="14" xfId="0" applyFont="1" applyBorder="1" applyAlignment="1">
      <alignment horizontal="center"/>
    </xf>
    <xf numFmtId="0" fontId="13" fillId="3" borderId="11" xfId="0" applyFont="1" applyFill="1" applyBorder="1" applyAlignment="1">
      <alignment horizontal="center" vertical="center" wrapText="1"/>
    </xf>
    <xf numFmtId="0" fontId="14" fillId="3" borderId="0" xfId="0" applyFont="1" applyFill="1" applyAlignment="1">
      <alignment horizontal="center" wrapText="1"/>
    </xf>
    <xf numFmtId="14" fontId="0" fillId="0" borderId="0" xfId="0" applyNumberFormat="1" applyAlignment="1">
      <alignment horizontal="center"/>
    </xf>
    <xf numFmtId="0" fontId="14" fillId="3" borderId="0" xfId="0" applyFont="1" applyFill="1" applyAlignment="1">
      <alignment wrapText="1"/>
    </xf>
    <xf numFmtId="0" fontId="5" fillId="0" borderId="12" xfId="0" applyFont="1" applyBorder="1" applyAlignment="1">
      <alignment horizontal="center"/>
    </xf>
    <xf numFmtId="0" fontId="7" fillId="3" borderId="11" xfId="0" applyFont="1" applyFill="1" applyBorder="1"/>
    <xf numFmtId="0" fontId="14" fillId="3" borderId="0" xfId="0" applyFont="1" applyFill="1" applyAlignment="1">
      <alignment horizontal="left" wrapText="1"/>
    </xf>
    <xf numFmtId="43" fontId="7" fillId="0" borderId="0" xfId="1" applyFont="1" applyBorder="1" applyAlignment="1">
      <alignment vertical="center"/>
    </xf>
    <xf numFmtId="49" fontId="7" fillId="0" borderId="0" xfId="1" applyNumberFormat="1" applyFont="1" applyBorder="1" applyAlignment="1">
      <alignment horizontal="center"/>
    </xf>
    <xf numFmtId="0" fontId="7" fillId="0" borderId="12" xfId="0" applyFont="1" applyBorder="1" applyAlignment="1">
      <alignment horizont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8" fillId="0" borderId="11" xfId="0" applyFont="1" applyBorder="1" applyAlignment="1">
      <alignment horizontal="center" vertical="center"/>
    </xf>
    <xf numFmtId="0" fontId="8" fillId="0" borderId="0" xfId="0" applyFont="1" applyAlignment="1">
      <alignment horizontal="center" vertical="center"/>
    </xf>
    <xf numFmtId="0" fontId="8" fillId="0" borderId="12" xfId="0" applyFont="1" applyBorder="1" applyAlignment="1">
      <alignment horizontal="center" vertical="center"/>
    </xf>
    <xf numFmtId="0" fontId="15" fillId="3" borderId="13" xfId="0" applyFont="1" applyFill="1" applyBorder="1" applyAlignment="1">
      <alignment horizontal="center"/>
    </xf>
    <xf numFmtId="0" fontId="15" fillId="3" borderId="2" xfId="0" applyFont="1" applyFill="1" applyBorder="1" applyAlignment="1">
      <alignment horizont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860425</xdr:colOff>
      <xdr:row>1</xdr:row>
      <xdr:rowOff>51224</xdr:rowOff>
    </xdr:from>
    <xdr:to>
      <xdr:col>3</xdr:col>
      <xdr:colOff>784225</xdr:colOff>
      <xdr:row>9</xdr:row>
      <xdr:rowOff>178859</xdr:rowOff>
    </xdr:to>
    <xdr:sp macro="" textlink="">
      <xdr:nvSpPr>
        <xdr:cNvPr id="5" name="Rectángulo 4">
          <a:extLst>
            <a:ext uri="{FF2B5EF4-FFF2-40B4-BE49-F238E27FC236}">
              <a16:creationId xmlns:a16="http://schemas.microsoft.com/office/drawing/2014/main" id="{00000000-0008-0000-0000-000005000000}"/>
            </a:ext>
          </a:extLst>
        </xdr:cNvPr>
        <xdr:cNvSpPr/>
      </xdr:nvSpPr>
      <xdr:spPr>
        <a:xfrm>
          <a:off x="860425" y="51224"/>
          <a:ext cx="5607050" cy="1651635"/>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n-US" sz="1100"/>
        </a:p>
      </xdr:txBody>
    </xdr:sp>
    <xdr:clientData/>
  </xdr:twoCellAnchor>
  <xdr:twoCellAnchor>
    <xdr:from>
      <xdr:col>2</xdr:col>
      <xdr:colOff>666749</xdr:colOff>
      <xdr:row>1</xdr:row>
      <xdr:rowOff>84667</xdr:rowOff>
    </xdr:from>
    <xdr:to>
      <xdr:col>7</xdr:col>
      <xdr:colOff>910167</xdr:colOff>
      <xdr:row>9</xdr:row>
      <xdr:rowOff>180974</xdr:rowOff>
    </xdr:to>
    <xdr:sp macro="" textlink="">
      <xdr:nvSpPr>
        <xdr:cNvPr id="4" name="Rectángulo 3">
          <a:extLst>
            <a:ext uri="{FF2B5EF4-FFF2-40B4-BE49-F238E27FC236}">
              <a16:creationId xmlns:a16="http://schemas.microsoft.com/office/drawing/2014/main" id="{00000000-0008-0000-0000-000004000000}"/>
            </a:ext>
          </a:extLst>
        </xdr:cNvPr>
        <xdr:cNvSpPr/>
      </xdr:nvSpPr>
      <xdr:spPr>
        <a:xfrm>
          <a:off x="5408082" y="84667"/>
          <a:ext cx="4720168" cy="1620307"/>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r>
            <a:rPr lang="en-US" sz="2000" b="1">
              <a:solidFill>
                <a:schemeClr val="dk1"/>
              </a:solidFill>
              <a:effectLst/>
              <a:latin typeface="+mn-lt"/>
              <a:ea typeface="+mn-ea"/>
              <a:cs typeface="+mn-cs"/>
            </a:rPr>
            <a:t>Instituto Nacional</a:t>
          </a:r>
          <a:r>
            <a:rPr lang="en-US" sz="2000" b="1" baseline="0">
              <a:solidFill>
                <a:schemeClr val="dk1"/>
              </a:solidFill>
              <a:effectLst/>
              <a:latin typeface="+mn-lt"/>
              <a:ea typeface="+mn-ea"/>
              <a:cs typeface="+mn-cs"/>
            </a:rPr>
            <a:t> de Educación Física (INEFI).</a:t>
          </a:r>
        </a:p>
        <a:p>
          <a:pPr marL="0" marR="0" lvl="0" indent="0" defTabSz="914400" eaLnBrk="1" fontAlgn="auto" latinLnBrk="0" hangingPunct="1">
            <a:lnSpc>
              <a:spcPct val="100000"/>
            </a:lnSpc>
            <a:spcBef>
              <a:spcPts val="0"/>
            </a:spcBef>
            <a:spcAft>
              <a:spcPts val="0"/>
            </a:spcAft>
            <a:buClrTx/>
            <a:buSzTx/>
            <a:buFontTx/>
            <a:buNone/>
            <a:defRPr/>
          </a:pPr>
          <a:r>
            <a:rPr lang="en-US" sz="1100" b="1">
              <a:solidFill>
                <a:schemeClr val="dk1"/>
              </a:solidFill>
              <a:effectLst/>
              <a:latin typeface="+mn-lt"/>
              <a:ea typeface="+mn-ea"/>
              <a:cs typeface="+mn-cs"/>
            </a:rPr>
            <a:t>División de Compras y Contrataciones</a:t>
          </a:r>
          <a:endParaRPr lang="es-DO" sz="2000">
            <a:effectLst/>
          </a:endParaRPr>
        </a:p>
        <a:p>
          <a:endParaRPr lang="en-US" sz="12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lang="en-US" sz="1200" b="0" baseline="0">
              <a:solidFill>
                <a:schemeClr val="dk1"/>
              </a:solidFill>
              <a:effectLst/>
              <a:latin typeface="+mn-lt"/>
              <a:ea typeface="+mn-ea"/>
              <a:cs typeface="+mn-cs"/>
            </a:rPr>
            <a:t>Relación de pagos a Proveedores en el mes de septiembre, 2023.</a:t>
          </a:r>
          <a:endParaRPr lang="es-DO" sz="1200" b="0">
            <a:effectLst/>
          </a:endParaRPr>
        </a:p>
        <a:p>
          <a:endParaRPr lang="en-US" sz="1400" baseline="0">
            <a:solidFill>
              <a:schemeClr val="dk1"/>
            </a:solidFill>
            <a:effectLst/>
            <a:latin typeface="+mn-lt"/>
            <a:ea typeface="+mn-ea"/>
            <a:cs typeface="+mn-cs"/>
          </a:endParaRPr>
        </a:p>
      </xdr:txBody>
    </xdr:sp>
    <xdr:clientData/>
  </xdr:twoCellAnchor>
  <xdr:twoCellAnchor editAs="oneCell">
    <xdr:from>
      <xdr:col>1</xdr:col>
      <xdr:colOff>17991</xdr:colOff>
      <xdr:row>1</xdr:row>
      <xdr:rowOff>127000</xdr:rowOff>
    </xdr:from>
    <xdr:to>
      <xdr:col>1</xdr:col>
      <xdr:colOff>2783417</xdr:colOff>
      <xdr:row>9</xdr:row>
      <xdr:rowOff>62442</xdr:rowOff>
    </xdr:to>
    <xdr:pic>
      <xdr:nvPicPr>
        <xdr:cNvPr id="7" name="Imagen 6">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643" t="33884" r="59254" b="31290"/>
        <a:stretch>
          <a:fillRect/>
        </a:stretch>
      </xdr:blipFill>
      <xdr:spPr>
        <a:xfrm>
          <a:off x="1065741" y="127000"/>
          <a:ext cx="2765426" cy="1459442"/>
        </a:xfrm>
        <a:prstGeom prst="rect">
          <a:avLst/>
        </a:prstGeom>
        <a:ln>
          <a:noFill/>
        </a:ln>
      </xdr:spPr>
    </xdr:pic>
    <xdr:clientData/>
  </xdr:twoCellAnchor>
  <xdr:twoCellAnchor editAs="oneCell">
    <xdr:from>
      <xdr:col>1</xdr:col>
      <xdr:colOff>2966508</xdr:colOff>
      <xdr:row>1</xdr:row>
      <xdr:rowOff>82973</xdr:rowOff>
    </xdr:from>
    <xdr:to>
      <xdr:col>2</xdr:col>
      <xdr:colOff>765175</xdr:colOff>
      <xdr:row>9</xdr:row>
      <xdr:rowOff>80194</xdr:rowOff>
    </xdr:to>
    <xdr:pic>
      <xdr:nvPicPr>
        <xdr:cNvPr id="6" name="Imagen 5">
          <a:extLst>
            <a:ext uri="{FF2B5EF4-FFF2-40B4-BE49-F238E27FC236}">
              <a16:creationId xmlns:a16="http://schemas.microsoft.com/office/drawing/2014/main" id="{F7A17B90-33D1-4415-8652-3E106A20EE0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014258" y="82973"/>
          <a:ext cx="1365250" cy="152122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7"/>
  <sheetViews>
    <sheetView tabSelected="1" zoomScale="90" zoomScaleNormal="90" workbookViewId="0">
      <selection activeCell="B11" sqref="B11"/>
    </sheetView>
  </sheetViews>
  <sheetFormatPr baseColWidth="10" defaultColWidth="11" defaultRowHeight="14.4"/>
  <cols>
    <col min="1" max="1" width="20.6640625" customWidth="1"/>
    <col min="2" max="2" width="53.44140625" customWidth="1"/>
    <col min="3" max="3" width="11.5546875" style="5" customWidth="1"/>
    <col min="4" max="4" width="15" customWidth="1"/>
    <col min="5" max="5" width="12.6640625" style="2" customWidth="1"/>
    <col min="6" max="6" width="15.88671875" style="3" customWidth="1"/>
    <col min="7" max="7" width="12.88671875" customWidth="1"/>
    <col min="8" max="8" width="17.44140625" style="4" customWidth="1"/>
    <col min="9" max="9" width="12.44140625" style="6" customWidth="1"/>
    <col min="10" max="10" width="15.5546875" style="7" customWidth="1"/>
    <col min="11" max="11" width="14.5546875" customWidth="1"/>
    <col min="12" max="12" width="12.109375" bestFit="1" customWidth="1"/>
  </cols>
  <sheetData>
    <row r="1" spans="1:11" ht="15" thickBot="1"/>
    <row r="2" spans="1:11">
      <c r="A2" s="85"/>
      <c r="B2" s="86"/>
      <c r="C2" s="87"/>
      <c r="D2" s="86"/>
      <c r="E2" s="88"/>
      <c r="F2" s="89"/>
      <c r="G2" s="86"/>
      <c r="H2" s="90"/>
      <c r="I2" s="91"/>
      <c r="J2" s="92"/>
    </row>
    <row r="3" spans="1:11">
      <c r="A3" s="93"/>
      <c r="F3" s="94"/>
      <c r="H3" s="95"/>
      <c r="I3" s="96"/>
      <c r="J3" s="97"/>
    </row>
    <row r="4" spans="1:11">
      <c r="A4" s="93"/>
      <c r="F4" s="94"/>
      <c r="H4" s="95"/>
      <c r="I4" s="96"/>
      <c r="J4" s="97"/>
    </row>
    <row r="5" spans="1:11">
      <c r="A5" s="93"/>
      <c r="F5" s="94"/>
      <c r="H5" s="95"/>
      <c r="I5" s="96"/>
      <c r="J5" s="97"/>
    </row>
    <row r="6" spans="1:11">
      <c r="A6" s="93"/>
      <c r="F6" s="94"/>
      <c r="H6" s="95"/>
      <c r="I6" s="96"/>
      <c r="J6" s="97"/>
    </row>
    <row r="7" spans="1:11">
      <c r="A7" s="93"/>
      <c r="F7" s="94"/>
      <c r="H7" s="95"/>
      <c r="I7" s="96"/>
      <c r="J7" s="97"/>
    </row>
    <row r="8" spans="1:11">
      <c r="A8" s="93"/>
      <c r="F8" s="94"/>
      <c r="H8" s="95"/>
      <c r="I8" s="96"/>
      <c r="J8" s="97"/>
    </row>
    <row r="9" spans="1:11">
      <c r="A9" s="93"/>
      <c r="F9" s="94"/>
      <c r="H9" s="95"/>
      <c r="I9" s="96"/>
      <c r="J9" s="97"/>
    </row>
    <row r="10" spans="1:11" ht="15" thickBot="1">
      <c r="A10" s="93"/>
      <c r="F10" s="94"/>
      <c r="H10" s="95"/>
      <c r="I10" s="96"/>
      <c r="J10" s="97"/>
    </row>
    <row r="11" spans="1:11" s="1" customFormat="1" ht="59.25" customHeight="1" thickBot="1">
      <c r="A11" s="45" t="s">
        <v>0</v>
      </c>
      <c r="B11" s="46" t="s">
        <v>1</v>
      </c>
      <c r="C11" s="37" t="s">
        <v>2</v>
      </c>
      <c r="D11" s="32" t="s">
        <v>3</v>
      </c>
      <c r="E11" s="38" t="s">
        <v>4</v>
      </c>
      <c r="F11" s="47" t="s">
        <v>5</v>
      </c>
      <c r="G11" s="32" t="s">
        <v>6</v>
      </c>
      <c r="H11" s="47" t="s">
        <v>7</v>
      </c>
      <c r="I11" s="33" t="s">
        <v>11</v>
      </c>
      <c r="J11" s="34" t="s">
        <v>8</v>
      </c>
    </row>
    <row r="12" spans="1:11" s="1" customFormat="1" ht="33.75" customHeight="1">
      <c r="A12" s="98" t="s">
        <v>17</v>
      </c>
      <c r="B12" s="42" t="s">
        <v>40</v>
      </c>
      <c r="C12" s="43" t="s">
        <v>65</v>
      </c>
      <c r="D12" s="29" t="s">
        <v>211</v>
      </c>
      <c r="E12" s="48">
        <v>45152</v>
      </c>
      <c r="F12" s="44">
        <v>1625201.02</v>
      </c>
      <c r="G12" s="69">
        <v>45170</v>
      </c>
      <c r="H12" s="44">
        <v>1556336.57</v>
      </c>
      <c r="I12" s="28" t="s">
        <v>12</v>
      </c>
      <c r="J12" s="99" t="s">
        <v>14</v>
      </c>
    </row>
    <row r="13" spans="1:11" ht="60" customHeight="1">
      <c r="A13" s="100" t="s">
        <v>18</v>
      </c>
      <c r="B13" s="39" t="s">
        <v>41</v>
      </c>
      <c r="C13" s="41" t="s">
        <v>66</v>
      </c>
      <c r="D13" s="30" t="s">
        <v>169</v>
      </c>
      <c r="E13" s="21">
        <v>45137</v>
      </c>
      <c r="F13" s="31">
        <v>236630.17</v>
      </c>
      <c r="G13" s="70">
        <v>45170</v>
      </c>
      <c r="H13" s="31">
        <v>227386.8</v>
      </c>
      <c r="I13" s="28" t="s">
        <v>12</v>
      </c>
      <c r="J13" s="99" t="s">
        <v>14</v>
      </c>
      <c r="K13" s="26"/>
    </row>
    <row r="14" spans="1:11" ht="54.75" customHeight="1">
      <c r="A14" s="100" t="s">
        <v>19</v>
      </c>
      <c r="B14" s="39" t="s">
        <v>42</v>
      </c>
      <c r="C14" s="49" t="s">
        <v>69</v>
      </c>
      <c r="D14" s="20" t="s">
        <v>179</v>
      </c>
      <c r="E14" s="21">
        <v>45165</v>
      </c>
      <c r="F14" s="31">
        <v>341008.04</v>
      </c>
      <c r="G14" s="70">
        <v>45170</v>
      </c>
      <c r="H14" s="31">
        <v>341008.04</v>
      </c>
      <c r="I14" s="18" t="s">
        <v>12</v>
      </c>
      <c r="J14" s="101" t="s">
        <v>14</v>
      </c>
      <c r="K14" s="26"/>
    </row>
    <row r="15" spans="1:11" ht="49.5" customHeight="1">
      <c r="A15" s="100" t="s">
        <v>20</v>
      </c>
      <c r="B15" s="39" t="s">
        <v>43</v>
      </c>
      <c r="C15" s="50" t="s">
        <v>67</v>
      </c>
      <c r="D15" s="17" t="s">
        <v>172</v>
      </c>
      <c r="E15" s="21">
        <v>45121</v>
      </c>
      <c r="F15" s="31">
        <v>868178.51</v>
      </c>
      <c r="G15" s="70">
        <v>45173</v>
      </c>
      <c r="H15" s="31">
        <v>831391.28</v>
      </c>
      <c r="I15" s="18" t="s">
        <v>12</v>
      </c>
      <c r="J15" s="101" t="s">
        <v>14</v>
      </c>
      <c r="K15" s="26"/>
    </row>
    <row r="16" spans="1:11" ht="65.25" customHeight="1">
      <c r="A16" s="100" t="s">
        <v>21</v>
      </c>
      <c r="B16" s="39" t="s">
        <v>44</v>
      </c>
      <c r="C16" s="50" t="s">
        <v>70</v>
      </c>
      <c r="D16" s="30" t="s">
        <v>171</v>
      </c>
      <c r="E16" s="21">
        <v>45132</v>
      </c>
      <c r="F16" s="31">
        <v>219799.94</v>
      </c>
      <c r="G16" s="70">
        <v>45173</v>
      </c>
      <c r="H16" s="31">
        <v>210486.38</v>
      </c>
      <c r="I16" s="18" t="s">
        <v>12</v>
      </c>
      <c r="J16" s="101" t="s">
        <v>14</v>
      </c>
      <c r="K16" s="26"/>
    </row>
    <row r="17" spans="1:11" ht="42.75" customHeight="1">
      <c r="A17" s="100" t="s">
        <v>22</v>
      </c>
      <c r="B17" s="39" t="s">
        <v>45</v>
      </c>
      <c r="C17" s="50" t="s">
        <v>68</v>
      </c>
      <c r="D17" s="20" t="s">
        <v>168</v>
      </c>
      <c r="E17" s="21">
        <v>45155</v>
      </c>
      <c r="F17" s="31">
        <v>105498.49</v>
      </c>
      <c r="G17" s="70">
        <v>45173</v>
      </c>
      <c r="H17" s="31">
        <v>101028.21</v>
      </c>
      <c r="I17" s="18" t="s">
        <v>12</v>
      </c>
      <c r="J17" s="101" t="s">
        <v>14</v>
      </c>
      <c r="K17" s="26"/>
    </row>
    <row r="18" spans="1:11" ht="48" customHeight="1">
      <c r="A18" s="100" t="s">
        <v>23</v>
      </c>
      <c r="B18" s="39" t="s">
        <v>46</v>
      </c>
      <c r="C18" s="50" t="s">
        <v>89</v>
      </c>
      <c r="D18" s="20" t="s">
        <v>170</v>
      </c>
      <c r="E18" s="21">
        <v>45163</v>
      </c>
      <c r="F18" s="31">
        <v>84301.09</v>
      </c>
      <c r="G18" s="70">
        <v>45173</v>
      </c>
      <c r="H18" s="31">
        <v>80729.009999999995</v>
      </c>
      <c r="I18" s="18" t="s">
        <v>12</v>
      </c>
      <c r="J18" s="101" t="s">
        <v>14</v>
      </c>
      <c r="K18" s="26"/>
    </row>
    <row r="19" spans="1:11" ht="48" customHeight="1">
      <c r="A19" s="100" t="s">
        <v>24</v>
      </c>
      <c r="B19" s="39" t="s">
        <v>47</v>
      </c>
      <c r="C19" s="50" t="s">
        <v>71</v>
      </c>
      <c r="D19" s="20" t="s">
        <v>212</v>
      </c>
      <c r="E19" s="21">
        <v>45148</v>
      </c>
      <c r="F19" s="31">
        <v>230100</v>
      </c>
      <c r="G19" s="70">
        <v>45174</v>
      </c>
      <c r="H19" s="31">
        <v>220350</v>
      </c>
      <c r="I19" s="18" t="s">
        <v>12</v>
      </c>
      <c r="J19" s="101" t="s">
        <v>14</v>
      </c>
      <c r="K19" s="26"/>
    </row>
    <row r="20" spans="1:11" ht="42.75" customHeight="1">
      <c r="A20" s="100" t="s">
        <v>25</v>
      </c>
      <c r="B20" s="39" t="s">
        <v>48</v>
      </c>
      <c r="C20" s="50" t="s">
        <v>72</v>
      </c>
      <c r="D20" s="20" t="s">
        <v>173</v>
      </c>
      <c r="E20" s="21">
        <v>45110</v>
      </c>
      <c r="F20" s="31">
        <v>189510.01</v>
      </c>
      <c r="G20" s="70">
        <v>45174</v>
      </c>
      <c r="H20" s="31">
        <v>181479.92</v>
      </c>
      <c r="I20" s="18" t="s">
        <v>12</v>
      </c>
      <c r="J20" s="101" t="s">
        <v>14</v>
      </c>
      <c r="K20" s="26"/>
    </row>
    <row r="21" spans="1:11" ht="46.5" customHeight="1">
      <c r="A21" s="100" t="s">
        <v>26</v>
      </c>
      <c r="B21" s="39" t="s">
        <v>49</v>
      </c>
      <c r="C21" s="50" t="s">
        <v>73</v>
      </c>
      <c r="D21" s="35" t="s">
        <v>188</v>
      </c>
      <c r="E21" s="21">
        <v>45148</v>
      </c>
      <c r="F21" s="31">
        <v>5004980.26</v>
      </c>
      <c r="G21" s="70">
        <v>45175</v>
      </c>
      <c r="H21" s="31">
        <v>4792904.82</v>
      </c>
      <c r="I21" s="18" t="s">
        <v>12</v>
      </c>
      <c r="J21" s="101" t="s">
        <v>14</v>
      </c>
      <c r="K21" s="26"/>
    </row>
    <row r="22" spans="1:11" ht="45" customHeight="1">
      <c r="A22" s="100" t="s">
        <v>27</v>
      </c>
      <c r="B22" s="39" t="s">
        <v>50</v>
      </c>
      <c r="C22" s="50" t="s">
        <v>74</v>
      </c>
      <c r="D22" s="35" t="s">
        <v>175</v>
      </c>
      <c r="E22" s="15">
        <v>45163</v>
      </c>
      <c r="F22" s="31">
        <v>4723757.3600000003</v>
      </c>
      <c r="G22" s="70">
        <v>45175</v>
      </c>
      <c r="H22" s="31">
        <v>4523598.1500000004</v>
      </c>
      <c r="I22" s="18" t="s">
        <v>12</v>
      </c>
      <c r="J22" s="101" t="s">
        <v>14</v>
      </c>
      <c r="K22" s="26"/>
    </row>
    <row r="23" spans="1:11" ht="48.75" customHeight="1">
      <c r="A23" s="100" t="s">
        <v>28</v>
      </c>
      <c r="B23" s="39" t="s">
        <v>51</v>
      </c>
      <c r="C23" s="50" t="s">
        <v>75</v>
      </c>
      <c r="D23" s="17" t="s">
        <v>174</v>
      </c>
      <c r="E23" s="15">
        <v>45159</v>
      </c>
      <c r="F23" s="31">
        <v>142249</v>
      </c>
      <c r="G23" s="70">
        <v>45176</v>
      </c>
      <c r="H23" s="31">
        <v>136221.5</v>
      </c>
      <c r="I23" s="18" t="s">
        <v>12</v>
      </c>
      <c r="J23" s="101" t="s">
        <v>14</v>
      </c>
      <c r="K23" s="26"/>
    </row>
    <row r="24" spans="1:11" ht="45.75" customHeight="1">
      <c r="A24" s="100" t="s">
        <v>15</v>
      </c>
      <c r="B24" s="39" t="s">
        <v>52</v>
      </c>
      <c r="C24" s="50" t="s">
        <v>76</v>
      </c>
      <c r="D24" s="17" t="s">
        <v>176</v>
      </c>
      <c r="E24" s="15">
        <v>45170</v>
      </c>
      <c r="F24" s="31">
        <v>194623</v>
      </c>
      <c r="G24" s="70">
        <v>45180</v>
      </c>
      <c r="H24" s="31">
        <v>184891.85</v>
      </c>
      <c r="I24" s="18" t="s">
        <v>12</v>
      </c>
      <c r="J24" s="101" t="s">
        <v>14</v>
      </c>
      <c r="K24" s="26"/>
    </row>
    <row r="25" spans="1:11" ht="54" customHeight="1">
      <c r="A25" s="100" t="s">
        <v>29</v>
      </c>
      <c r="B25" s="39" t="s">
        <v>53</v>
      </c>
      <c r="C25" s="50" t="s">
        <v>77</v>
      </c>
      <c r="D25" s="20" t="s">
        <v>177</v>
      </c>
      <c r="E25" s="21">
        <v>45105</v>
      </c>
      <c r="F25" s="31">
        <v>13275</v>
      </c>
      <c r="G25" s="70">
        <v>45180</v>
      </c>
      <c r="H25" s="31">
        <v>12712.5</v>
      </c>
      <c r="I25" s="18" t="s">
        <v>12</v>
      </c>
      <c r="J25" s="101" t="s">
        <v>14</v>
      </c>
      <c r="K25" s="26"/>
    </row>
    <row r="26" spans="1:11" ht="67.5" customHeight="1">
      <c r="A26" s="100" t="s">
        <v>16</v>
      </c>
      <c r="B26" s="39" t="s">
        <v>54</v>
      </c>
      <c r="C26" s="50" t="s">
        <v>87</v>
      </c>
      <c r="D26" s="14" t="s">
        <v>204</v>
      </c>
      <c r="E26" s="21">
        <v>45173</v>
      </c>
      <c r="F26" s="31">
        <v>48333.34</v>
      </c>
      <c r="G26" s="70">
        <v>45180</v>
      </c>
      <c r="H26" s="31">
        <v>48333.34</v>
      </c>
      <c r="I26" s="18" t="s">
        <v>12</v>
      </c>
      <c r="J26" s="101" t="s">
        <v>14</v>
      </c>
      <c r="K26" s="26"/>
    </row>
    <row r="27" spans="1:11" ht="57" customHeight="1">
      <c r="A27" s="100" t="s">
        <v>30</v>
      </c>
      <c r="B27" s="39" t="s">
        <v>55</v>
      </c>
      <c r="C27" s="50" t="s">
        <v>78</v>
      </c>
      <c r="D27" s="17" t="s">
        <v>178</v>
      </c>
      <c r="E27" s="21">
        <v>45170</v>
      </c>
      <c r="F27" s="31">
        <v>64900</v>
      </c>
      <c r="G27" s="70">
        <v>45181</v>
      </c>
      <c r="H27" s="31">
        <v>49500</v>
      </c>
      <c r="I27" s="18" t="s">
        <v>12</v>
      </c>
      <c r="J27" s="101" t="s">
        <v>14</v>
      </c>
      <c r="K27" s="26"/>
    </row>
    <row r="28" spans="1:11" ht="36" customHeight="1">
      <c r="A28" s="100" t="s">
        <v>31</v>
      </c>
      <c r="B28" s="39" t="s">
        <v>56</v>
      </c>
      <c r="C28" s="50" t="s">
        <v>79</v>
      </c>
      <c r="D28" s="17" t="s">
        <v>180</v>
      </c>
      <c r="E28" s="15">
        <v>45167</v>
      </c>
      <c r="F28" s="31">
        <v>1361908.8</v>
      </c>
      <c r="G28" s="70">
        <v>45181</v>
      </c>
      <c r="H28" s="31">
        <v>1304200.8</v>
      </c>
      <c r="I28" s="18" t="s">
        <v>12</v>
      </c>
      <c r="J28" s="101" t="s">
        <v>14</v>
      </c>
      <c r="K28" s="26"/>
    </row>
    <row r="29" spans="1:11" ht="56.25" customHeight="1">
      <c r="A29" s="100" t="s">
        <v>32</v>
      </c>
      <c r="B29" s="39" t="s">
        <v>57</v>
      </c>
      <c r="C29" s="50" t="s">
        <v>80</v>
      </c>
      <c r="D29" s="17" t="s">
        <v>181</v>
      </c>
      <c r="E29" s="15">
        <v>45163</v>
      </c>
      <c r="F29" s="31">
        <v>89680</v>
      </c>
      <c r="G29" s="70">
        <v>45181</v>
      </c>
      <c r="H29" s="31">
        <v>85880</v>
      </c>
      <c r="I29" s="18" t="s">
        <v>12</v>
      </c>
      <c r="J29" s="101" t="s">
        <v>14</v>
      </c>
      <c r="K29" s="26"/>
    </row>
    <row r="30" spans="1:11" ht="54.75" customHeight="1">
      <c r="A30" s="100" t="s">
        <v>33</v>
      </c>
      <c r="B30" s="39" t="s">
        <v>58</v>
      </c>
      <c r="C30" s="50" t="s">
        <v>81</v>
      </c>
      <c r="D30" s="17" t="s">
        <v>193</v>
      </c>
      <c r="E30" s="15">
        <v>45153</v>
      </c>
      <c r="F30" s="31">
        <v>503270</v>
      </c>
      <c r="G30" s="70">
        <v>45182</v>
      </c>
      <c r="H30" s="31">
        <v>383850</v>
      </c>
      <c r="I30" s="18" t="s">
        <v>12</v>
      </c>
      <c r="J30" s="101" t="s">
        <v>121</v>
      </c>
      <c r="K30" s="26"/>
    </row>
    <row r="31" spans="1:11" ht="48.75" customHeight="1">
      <c r="A31" s="100" t="s">
        <v>34</v>
      </c>
      <c r="B31" s="39" t="s">
        <v>59</v>
      </c>
      <c r="C31" s="50" t="s">
        <v>82</v>
      </c>
      <c r="D31" s="17" t="s">
        <v>194</v>
      </c>
      <c r="E31" s="15">
        <v>45163</v>
      </c>
      <c r="F31" s="31">
        <v>74520.039999999994</v>
      </c>
      <c r="G31" s="70">
        <v>45182</v>
      </c>
      <c r="H31" s="31">
        <v>71241.14</v>
      </c>
      <c r="I31" s="18" t="s">
        <v>12</v>
      </c>
      <c r="J31" s="101" t="s">
        <v>14</v>
      </c>
      <c r="K31" s="26"/>
    </row>
    <row r="32" spans="1:11" ht="51.75" customHeight="1">
      <c r="A32" s="100" t="s">
        <v>35</v>
      </c>
      <c r="B32" s="39" t="s">
        <v>60</v>
      </c>
      <c r="C32" s="50" t="s">
        <v>83</v>
      </c>
      <c r="D32" s="17" t="s">
        <v>196</v>
      </c>
      <c r="E32" s="15">
        <v>45163</v>
      </c>
      <c r="F32" s="31">
        <v>1062000</v>
      </c>
      <c r="G32" s="70">
        <v>45182</v>
      </c>
      <c r="H32" s="31">
        <v>1017000</v>
      </c>
      <c r="I32" s="18" t="s">
        <v>12</v>
      </c>
      <c r="J32" s="101" t="s">
        <v>14</v>
      </c>
      <c r="K32" s="26"/>
    </row>
    <row r="33" spans="1:11" ht="55.5" customHeight="1">
      <c r="A33" s="100" t="s">
        <v>36</v>
      </c>
      <c r="B33" s="39" t="s">
        <v>61</v>
      </c>
      <c r="C33" s="50" t="s">
        <v>84</v>
      </c>
      <c r="D33" s="17" t="s">
        <v>195</v>
      </c>
      <c r="E33" s="15">
        <v>45162</v>
      </c>
      <c r="F33" s="31">
        <v>3637000.15</v>
      </c>
      <c r="G33" s="70">
        <v>45182</v>
      </c>
      <c r="H33" s="31">
        <v>3482889.97</v>
      </c>
      <c r="I33" s="18" t="s">
        <v>12</v>
      </c>
      <c r="J33" s="101" t="s">
        <v>14</v>
      </c>
      <c r="K33" s="26"/>
    </row>
    <row r="34" spans="1:11" ht="65.25" customHeight="1">
      <c r="A34" s="100" t="s">
        <v>37</v>
      </c>
      <c r="B34" s="39" t="s">
        <v>62</v>
      </c>
      <c r="C34" s="50" t="s">
        <v>85</v>
      </c>
      <c r="D34" s="17" t="s">
        <v>213</v>
      </c>
      <c r="E34" s="15">
        <v>45152</v>
      </c>
      <c r="F34" s="31">
        <v>743872</v>
      </c>
      <c r="G34" s="70">
        <v>45183</v>
      </c>
      <c r="H34" s="31">
        <v>712352</v>
      </c>
      <c r="I34" s="18" t="s">
        <v>12</v>
      </c>
      <c r="J34" s="101" t="s">
        <v>14</v>
      </c>
      <c r="K34" s="26"/>
    </row>
    <row r="35" spans="1:11" ht="52.5" customHeight="1">
      <c r="A35" s="100" t="s">
        <v>38</v>
      </c>
      <c r="B35" s="39" t="s">
        <v>63</v>
      </c>
      <c r="C35" s="50" t="s">
        <v>86</v>
      </c>
      <c r="D35" s="17" t="s">
        <v>214</v>
      </c>
      <c r="E35" s="15">
        <v>45174</v>
      </c>
      <c r="F35" s="31">
        <v>1062000</v>
      </c>
      <c r="G35" s="70">
        <v>45183</v>
      </c>
      <c r="H35" s="31">
        <v>810000</v>
      </c>
      <c r="I35" s="18" t="s">
        <v>12</v>
      </c>
      <c r="J35" s="101" t="s">
        <v>238</v>
      </c>
      <c r="K35" s="26"/>
    </row>
    <row r="36" spans="1:11" ht="66.75" customHeight="1">
      <c r="A36" s="100" t="s">
        <v>39</v>
      </c>
      <c r="B36" s="39" t="s">
        <v>64</v>
      </c>
      <c r="C36" s="50" t="s">
        <v>88</v>
      </c>
      <c r="D36" s="17" t="s">
        <v>187</v>
      </c>
      <c r="E36" s="15">
        <v>45163</v>
      </c>
      <c r="F36" s="31">
        <v>959604.32</v>
      </c>
      <c r="G36" s="70">
        <v>45188</v>
      </c>
      <c r="H36" s="31">
        <v>918943.12</v>
      </c>
      <c r="I36" s="18" t="s">
        <v>12</v>
      </c>
      <c r="J36" s="101" t="s">
        <v>239</v>
      </c>
      <c r="K36" s="26"/>
    </row>
    <row r="37" spans="1:11" ht="45" customHeight="1">
      <c r="A37" s="102" t="s">
        <v>90</v>
      </c>
      <c r="B37" s="51" t="s">
        <v>94</v>
      </c>
      <c r="C37" s="54" t="s">
        <v>96</v>
      </c>
      <c r="D37" s="68" t="s">
        <v>205</v>
      </c>
      <c r="E37" s="55">
        <v>45055</v>
      </c>
      <c r="F37" s="53">
        <v>175439</v>
      </c>
      <c r="G37" s="71">
        <v>45189</v>
      </c>
      <c r="H37" s="19">
        <v>168005.14</v>
      </c>
      <c r="I37" s="18" t="s">
        <v>12</v>
      </c>
      <c r="J37" s="101" t="s">
        <v>234</v>
      </c>
      <c r="K37" s="26"/>
    </row>
    <row r="38" spans="1:11" ht="47.25" customHeight="1">
      <c r="A38" s="103" t="s">
        <v>91</v>
      </c>
      <c r="B38" s="52" t="s">
        <v>95</v>
      </c>
      <c r="C38" s="54" t="s">
        <v>97</v>
      </c>
      <c r="D38" s="68" t="s">
        <v>182</v>
      </c>
      <c r="E38" s="55">
        <v>45167</v>
      </c>
      <c r="F38" s="53">
        <v>49999.99</v>
      </c>
      <c r="G38" s="71">
        <v>45189</v>
      </c>
      <c r="H38" s="104">
        <v>38135.58</v>
      </c>
      <c r="I38" s="18" t="s">
        <v>12</v>
      </c>
      <c r="J38" s="101" t="s">
        <v>121</v>
      </c>
      <c r="K38" s="26"/>
    </row>
    <row r="39" spans="1:11" ht="41.25" customHeight="1">
      <c r="A39" s="102" t="s">
        <v>92</v>
      </c>
      <c r="B39" s="51" t="s">
        <v>235</v>
      </c>
      <c r="C39" s="58" t="s">
        <v>99</v>
      </c>
      <c r="D39" s="68" t="s">
        <v>215</v>
      </c>
      <c r="E39" s="55">
        <v>45093</v>
      </c>
      <c r="F39" s="53">
        <v>465814</v>
      </c>
      <c r="G39" s="71">
        <v>45189</v>
      </c>
      <c r="H39" s="19">
        <v>427400.56</v>
      </c>
      <c r="I39" s="18" t="s">
        <v>12</v>
      </c>
      <c r="J39" s="101" t="s">
        <v>121</v>
      </c>
      <c r="K39" s="26"/>
    </row>
    <row r="40" spans="1:11" ht="55.5" customHeight="1">
      <c r="A40" s="105" t="s">
        <v>93</v>
      </c>
      <c r="B40" s="52" t="s">
        <v>236</v>
      </c>
      <c r="C40" s="58" t="s">
        <v>98</v>
      </c>
      <c r="D40" s="68" t="s">
        <v>183</v>
      </c>
      <c r="E40" s="55">
        <v>45105</v>
      </c>
      <c r="F40" s="53">
        <v>767430.7</v>
      </c>
      <c r="G40" s="71">
        <v>45189</v>
      </c>
      <c r="H40" s="16">
        <v>699792.74</v>
      </c>
      <c r="I40" s="18" t="s">
        <v>12</v>
      </c>
      <c r="J40" s="101" t="s">
        <v>121</v>
      </c>
      <c r="K40" s="26"/>
    </row>
    <row r="41" spans="1:11" ht="55.5" customHeight="1">
      <c r="A41" s="106" t="s">
        <v>100</v>
      </c>
      <c r="B41" s="39" t="s">
        <v>115</v>
      </c>
      <c r="C41" s="58" t="s">
        <v>107</v>
      </c>
      <c r="D41" s="35" t="s">
        <v>185</v>
      </c>
      <c r="E41" s="55">
        <v>45149</v>
      </c>
      <c r="F41" s="57">
        <v>593687.5</v>
      </c>
      <c r="G41" s="72">
        <v>45190</v>
      </c>
      <c r="H41" s="16">
        <v>568531.25</v>
      </c>
      <c r="I41" s="18" t="s">
        <v>12</v>
      </c>
      <c r="J41" s="101" t="s">
        <v>121</v>
      </c>
      <c r="K41" s="26"/>
    </row>
    <row r="42" spans="1:11" ht="43.5" customHeight="1">
      <c r="A42" s="106" t="s">
        <v>101</v>
      </c>
      <c r="B42" s="39" t="s">
        <v>117</v>
      </c>
      <c r="C42" s="58" t="s">
        <v>108</v>
      </c>
      <c r="D42" s="35" t="s">
        <v>184</v>
      </c>
      <c r="E42" s="55">
        <v>45132</v>
      </c>
      <c r="F42" s="57">
        <v>55265</v>
      </c>
      <c r="G42" s="72">
        <v>45190</v>
      </c>
      <c r="H42" s="16">
        <v>52923.26</v>
      </c>
      <c r="I42" s="18" t="s">
        <v>12</v>
      </c>
      <c r="J42" s="101" t="s">
        <v>121</v>
      </c>
      <c r="K42" s="26"/>
    </row>
    <row r="43" spans="1:11" ht="55.5" customHeight="1">
      <c r="A43" s="106" t="s">
        <v>102</v>
      </c>
      <c r="B43" s="84" t="s">
        <v>116</v>
      </c>
      <c r="C43" s="58" t="s">
        <v>109</v>
      </c>
      <c r="D43" s="35" t="s">
        <v>186</v>
      </c>
      <c r="E43" s="55">
        <v>45141</v>
      </c>
      <c r="F43" s="57">
        <v>789420</v>
      </c>
      <c r="G43" s="72">
        <v>45190</v>
      </c>
      <c r="H43" s="16">
        <v>719844</v>
      </c>
      <c r="I43" s="18" t="s">
        <v>12</v>
      </c>
      <c r="J43" s="101" t="s">
        <v>121</v>
      </c>
      <c r="K43" s="26"/>
    </row>
    <row r="44" spans="1:11" ht="55.5" customHeight="1">
      <c r="A44" s="106" t="s">
        <v>104</v>
      </c>
      <c r="B44" s="39" t="s">
        <v>118</v>
      </c>
      <c r="C44" s="59" t="s">
        <v>111</v>
      </c>
      <c r="D44" s="76" t="s">
        <v>216</v>
      </c>
      <c r="E44" s="55">
        <v>45176</v>
      </c>
      <c r="F44" s="57">
        <v>89680</v>
      </c>
      <c r="G44" s="72">
        <v>45190</v>
      </c>
      <c r="H44" s="16">
        <v>85880</v>
      </c>
      <c r="I44" s="18" t="s">
        <v>12</v>
      </c>
      <c r="J44" s="101" t="s">
        <v>121</v>
      </c>
      <c r="K44" s="26"/>
    </row>
    <row r="45" spans="1:11" ht="59.25" customHeight="1">
      <c r="A45" s="106" t="s">
        <v>105</v>
      </c>
      <c r="B45" s="39" t="s">
        <v>119</v>
      </c>
      <c r="C45" s="36" t="s">
        <v>73</v>
      </c>
      <c r="D45" s="35" t="s">
        <v>188</v>
      </c>
      <c r="E45" s="17" t="s">
        <v>113</v>
      </c>
      <c r="F45" s="57">
        <v>204600.2</v>
      </c>
      <c r="G45" s="72">
        <v>45190</v>
      </c>
      <c r="H45" s="16">
        <v>195930.7</v>
      </c>
      <c r="I45" s="18" t="s">
        <v>12</v>
      </c>
      <c r="J45" s="101" t="s">
        <v>121</v>
      </c>
      <c r="K45" s="26"/>
    </row>
    <row r="46" spans="1:11" ht="55.5" customHeight="1">
      <c r="A46" s="106" t="s">
        <v>106</v>
      </c>
      <c r="B46" s="39" t="s">
        <v>120</v>
      </c>
      <c r="C46" s="36" t="s">
        <v>112</v>
      </c>
      <c r="D46" s="35" t="s">
        <v>189</v>
      </c>
      <c r="E46" s="17" t="s">
        <v>114</v>
      </c>
      <c r="F46" s="57">
        <v>26550</v>
      </c>
      <c r="G46" s="72">
        <v>45190</v>
      </c>
      <c r="H46" s="16">
        <v>25425</v>
      </c>
      <c r="I46" s="18" t="s">
        <v>12</v>
      </c>
      <c r="J46" s="101" t="s">
        <v>121</v>
      </c>
      <c r="K46" s="26"/>
    </row>
    <row r="47" spans="1:11" ht="42" customHeight="1">
      <c r="A47" s="107" t="s">
        <v>123</v>
      </c>
      <c r="B47" s="39" t="s">
        <v>129</v>
      </c>
      <c r="C47" s="36" t="s">
        <v>97</v>
      </c>
      <c r="D47" s="35" t="s">
        <v>182</v>
      </c>
      <c r="E47" s="17" t="s">
        <v>114</v>
      </c>
      <c r="F47" s="24">
        <v>955000.01</v>
      </c>
      <c r="G47" s="72">
        <v>45191</v>
      </c>
      <c r="H47" s="16">
        <v>728389.84</v>
      </c>
      <c r="I47" s="18"/>
      <c r="J47" s="101" t="s">
        <v>121</v>
      </c>
      <c r="K47" s="26"/>
    </row>
    <row r="48" spans="1:11" ht="55.5" customHeight="1">
      <c r="A48" s="106" t="s">
        <v>103</v>
      </c>
      <c r="B48" s="39" t="s">
        <v>122</v>
      </c>
      <c r="C48" s="58" t="s">
        <v>110</v>
      </c>
      <c r="D48" s="35" t="s">
        <v>190</v>
      </c>
      <c r="E48" s="55">
        <v>45139</v>
      </c>
      <c r="F48" s="57">
        <v>102095.96</v>
      </c>
      <c r="G48" s="72">
        <v>45191</v>
      </c>
      <c r="H48" s="16">
        <v>97769.86</v>
      </c>
      <c r="I48" s="18" t="s">
        <v>12</v>
      </c>
      <c r="J48" s="101" t="s">
        <v>121</v>
      </c>
      <c r="K48" s="26"/>
    </row>
    <row r="49" spans="1:11" ht="46.5" customHeight="1">
      <c r="A49" s="107" t="s">
        <v>124</v>
      </c>
      <c r="B49" s="39" t="s">
        <v>130</v>
      </c>
      <c r="C49" s="63" t="s">
        <v>135</v>
      </c>
      <c r="D49" s="35" t="s">
        <v>192</v>
      </c>
      <c r="E49" s="55">
        <v>45074</v>
      </c>
      <c r="F49" s="65">
        <v>141600</v>
      </c>
      <c r="G49" s="72">
        <v>45191</v>
      </c>
      <c r="H49" s="16">
        <v>108000</v>
      </c>
      <c r="I49" s="18" t="s">
        <v>12</v>
      </c>
      <c r="J49" s="101" t="s">
        <v>121</v>
      </c>
      <c r="K49" s="26"/>
    </row>
    <row r="50" spans="1:11" ht="47.25" customHeight="1">
      <c r="A50" s="107" t="s">
        <v>125</v>
      </c>
      <c r="B50" s="39" t="s">
        <v>131</v>
      </c>
      <c r="C50" s="63" t="s">
        <v>136</v>
      </c>
      <c r="D50" s="35" t="s">
        <v>191</v>
      </c>
      <c r="E50" s="55">
        <v>45169</v>
      </c>
      <c r="F50" s="65">
        <v>29500</v>
      </c>
      <c r="G50" s="72">
        <v>45191</v>
      </c>
      <c r="H50" s="16">
        <v>28250</v>
      </c>
      <c r="I50" s="18" t="s">
        <v>12</v>
      </c>
      <c r="J50" s="101" t="s">
        <v>121</v>
      </c>
      <c r="K50" s="26"/>
    </row>
    <row r="51" spans="1:11" ht="42.75" customHeight="1">
      <c r="A51" s="107" t="s">
        <v>126</v>
      </c>
      <c r="B51" s="39" t="s">
        <v>132</v>
      </c>
      <c r="C51" s="63" t="s">
        <v>137</v>
      </c>
      <c r="D51" s="35" t="s">
        <v>198</v>
      </c>
      <c r="E51" s="55">
        <v>45168</v>
      </c>
      <c r="F51" s="65">
        <v>177000</v>
      </c>
      <c r="G51" s="72">
        <v>45191</v>
      </c>
      <c r="H51" s="108">
        <v>169500</v>
      </c>
      <c r="I51" s="18" t="s">
        <v>12</v>
      </c>
      <c r="J51" s="101" t="s">
        <v>121</v>
      </c>
      <c r="K51" s="26"/>
    </row>
    <row r="52" spans="1:11" ht="41.25" customHeight="1">
      <c r="A52" s="107" t="s">
        <v>127</v>
      </c>
      <c r="B52" s="39" t="s">
        <v>133</v>
      </c>
      <c r="C52" s="63" t="s">
        <v>138</v>
      </c>
      <c r="D52" s="35" t="s">
        <v>197</v>
      </c>
      <c r="E52" s="55">
        <v>45169</v>
      </c>
      <c r="F52" s="65">
        <v>123900</v>
      </c>
      <c r="G52" s="72">
        <v>45191</v>
      </c>
      <c r="H52" s="16">
        <v>94500</v>
      </c>
      <c r="I52" s="18" t="s">
        <v>12</v>
      </c>
      <c r="J52" s="101" t="s">
        <v>121</v>
      </c>
      <c r="K52" s="26"/>
    </row>
    <row r="53" spans="1:11" ht="57" customHeight="1">
      <c r="A53" s="107" t="s">
        <v>128</v>
      </c>
      <c r="B53" s="39" t="s">
        <v>134</v>
      </c>
      <c r="C53" s="64" t="s">
        <v>139</v>
      </c>
      <c r="D53" s="76" t="s">
        <v>223</v>
      </c>
      <c r="E53" s="55">
        <v>45176</v>
      </c>
      <c r="F53" s="65">
        <v>177000</v>
      </c>
      <c r="G53" s="72">
        <v>45191</v>
      </c>
      <c r="H53" s="16">
        <v>169500</v>
      </c>
      <c r="I53" s="18" t="s">
        <v>12</v>
      </c>
      <c r="J53" s="101" t="s">
        <v>121</v>
      </c>
      <c r="K53" s="26"/>
    </row>
    <row r="54" spans="1:11" ht="42.75" customHeight="1">
      <c r="A54" s="100" t="s">
        <v>140</v>
      </c>
      <c r="B54" s="39" t="s">
        <v>149</v>
      </c>
      <c r="C54" s="64" t="s">
        <v>158</v>
      </c>
      <c r="D54" s="67" t="s">
        <v>199</v>
      </c>
      <c r="E54" s="66">
        <v>45169</v>
      </c>
      <c r="F54" s="65">
        <v>470820</v>
      </c>
      <c r="G54" s="72">
        <v>45194</v>
      </c>
      <c r="H54" s="16">
        <v>429324</v>
      </c>
      <c r="I54" s="18" t="s">
        <v>12</v>
      </c>
      <c r="J54" s="101" t="s">
        <v>121</v>
      </c>
      <c r="K54" s="26"/>
    </row>
    <row r="55" spans="1:11" ht="77.25" customHeight="1">
      <c r="A55" s="100" t="s">
        <v>141</v>
      </c>
      <c r="B55" s="39" t="s">
        <v>150</v>
      </c>
      <c r="C55" s="64" t="s">
        <v>160</v>
      </c>
      <c r="D55" s="67" t="s">
        <v>217</v>
      </c>
      <c r="E55" s="66">
        <v>45145</v>
      </c>
      <c r="F55" s="65">
        <v>94400</v>
      </c>
      <c r="G55" s="72">
        <v>45194</v>
      </c>
      <c r="H55" s="16">
        <v>72000</v>
      </c>
      <c r="I55" s="18" t="s">
        <v>12</v>
      </c>
      <c r="J55" s="101" t="s">
        <v>121</v>
      </c>
      <c r="K55" s="26"/>
    </row>
    <row r="56" spans="1:11" ht="42.75" customHeight="1">
      <c r="A56" s="100" t="s">
        <v>142</v>
      </c>
      <c r="B56" s="39" t="s">
        <v>151</v>
      </c>
      <c r="C56" s="64" t="s">
        <v>161</v>
      </c>
      <c r="D56" s="67" t="s">
        <v>203</v>
      </c>
      <c r="E56" s="66">
        <v>45173</v>
      </c>
      <c r="F56" s="65">
        <v>29500</v>
      </c>
      <c r="G56" s="72">
        <v>45194</v>
      </c>
      <c r="H56" s="16">
        <v>28250</v>
      </c>
      <c r="I56" s="18" t="s">
        <v>12</v>
      </c>
      <c r="J56" s="101" t="s">
        <v>121</v>
      </c>
      <c r="K56" s="26"/>
    </row>
    <row r="57" spans="1:11" ht="44.25" customHeight="1">
      <c r="A57" s="100" t="s">
        <v>143</v>
      </c>
      <c r="B57" s="39" t="s">
        <v>152</v>
      </c>
      <c r="C57" s="64" t="s">
        <v>162</v>
      </c>
      <c r="D57" s="67" t="s">
        <v>201</v>
      </c>
      <c r="E57" s="66">
        <v>45168</v>
      </c>
      <c r="F57" s="65">
        <v>70800</v>
      </c>
      <c r="G57" s="72">
        <v>45194</v>
      </c>
      <c r="H57" s="16">
        <v>54000</v>
      </c>
      <c r="I57" s="18" t="s">
        <v>12</v>
      </c>
      <c r="J57" s="101" t="s">
        <v>121</v>
      </c>
      <c r="K57" s="26"/>
    </row>
    <row r="58" spans="1:11" ht="51" customHeight="1">
      <c r="A58" s="100" t="s">
        <v>144</v>
      </c>
      <c r="B58" s="39" t="s">
        <v>153</v>
      </c>
      <c r="C58" s="64" t="s">
        <v>159</v>
      </c>
      <c r="D58" s="67" t="s">
        <v>218</v>
      </c>
      <c r="E58" s="66" t="s">
        <v>164</v>
      </c>
      <c r="F58" s="65">
        <v>590000</v>
      </c>
      <c r="G58" s="72">
        <v>45194</v>
      </c>
      <c r="H58" s="16">
        <v>450000</v>
      </c>
      <c r="I58" s="18" t="s">
        <v>12</v>
      </c>
      <c r="J58" s="101" t="s">
        <v>121</v>
      </c>
      <c r="K58" s="26"/>
    </row>
    <row r="59" spans="1:11" ht="66" customHeight="1">
      <c r="A59" s="100" t="s">
        <v>145</v>
      </c>
      <c r="B59" s="39" t="s">
        <v>154</v>
      </c>
      <c r="C59" s="64" t="s">
        <v>163</v>
      </c>
      <c r="D59" s="67" t="s">
        <v>200</v>
      </c>
      <c r="E59" s="66">
        <v>45139</v>
      </c>
      <c r="F59" s="65">
        <v>174356.8</v>
      </c>
      <c r="G59" s="72">
        <v>45194</v>
      </c>
      <c r="H59" s="16">
        <v>166968</v>
      </c>
      <c r="I59" s="18" t="s">
        <v>12</v>
      </c>
      <c r="J59" s="101" t="s">
        <v>121</v>
      </c>
      <c r="K59" s="26"/>
    </row>
    <row r="60" spans="1:11" ht="44.25" customHeight="1">
      <c r="A60" s="100" t="s">
        <v>231</v>
      </c>
      <c r="B60" s="39" t="s">
        <v>237</v>
      </c>
      <c r="C60" s="64" t="s">
        <v>233</v>
      </c>
      <c r="D60" s="109" t="s">
        <v>232</v>
      </c>
      <c r="E60" s="66">
        <v>45156</v>
      </c>
      <c r="F60" s="65">
        <v>75614.399999999994</v>
      </c>
      <c r="G60" s="72"/>
      <c r="H60" s="16">
        <v>72410.399999999994</v>
      </c>
      <c r="I60" s="18" t="s">
        <v>12</v>
      </c>
      <c r="J60" s="101" t="s">
        <v>230</v>
      </c>
      <c r="K60" s="26"/>
    </row>
    <row r="61" spans="1:11" ht="43.5" customHeight="1">
      <c r="A61" s="100" t="s">
        <v>146</v>
      </c>
      <c r="B61" s="39" t="s">
        <v>155</v>
      </c>
      <c r="C61" s="64" t="s">
        <v>165</v>
      </c>
      <c r="D61" s="67" t="s">
        <v>219</v>
      </c>
      <c r="E61" s="66">
        <v>45184</v>
      </c>
      <c r="F61" s="65">
        <v>193200</v>
      </c>
      <c r="G61" s="72">
        <v>45195</v>
      </c>
      <c r="H61" s="16">
        <v>185013.56</v>
      </c>
      <c r="I61" s="18" t="s">
        <v>12</v>
      </c>
      <c r="J61" s="101" t="s">
        <v>121</v>
      </c>
      <c r="K61" s="26"/>
    </row>
    <row r="62" spans="1:11" ht="43.5" customHeight="1">
      <c r="A62" s="100" t="s">
        <v>147</v>
      </c>
      <c r="B62" s="39" t="s">
        <v>156</v>
      </c>
      <c r="C62" s="64" t="s">
        <v>166</v>
      </c>
      <c r="D62" s="81" t="s">
        <v>224</v>
      </c>
      <c r="E62" s="66">
        <v>45169</v>
      </c>
      <c r="F62" s="65">
        <v>177000</v>
      </c>
      <c r="G62" s="72">
        <v>45195</v>
      </c>
      <c r="H62" s="16">
        <v>169500</v>
      </c>
      <c r="I62" s="18" t="s">
        <v>12</v>
      </c>
      <c r="J62" s="101" t="s">
        <v>121</v>
      </c>
      <c r="K62" s="26"/>
    </row>
    <row r="63" spans="1:11" ht="45" customHeight="1">
      <c r="A63" s="100" t="s">
        <v>148</v>
      </c>
      <c r="B63" s="39" t="s">
        <v>157</v>
      </c>
      <c r="C63" s="64" t="s">
        <v>167</v>
      </c>
      <c r="D63" s="67" t="s">
        <v>202</v>
      </c>
      <c r="E63" s="66">
        <v>45168</v>
      </c>
      <c r="F63" s="65">
        <v>106200</v>
      </c>
      <c r="G63" s="72">
        <v>45196</v>
      </c>
      <c r="H63" s="16">
        <v>81000</v>
      </c>
      <c r="I63" s="18" t="s">
        <v>12</v>
      </c>
      <c r="J63" s="101" t="s">
        <v>121</v>
      </c>
      <c r="K63" s="26"/>
    </row>
    <row r="64" spans="1:11" ht="68.25" customHeight="1">
      <c r="A64" s="110" t="s">
        <v>207</v>
      </c>
      <c r="B64" s="73" t="s">
        <v>208</v>
      </c>
      <c r="C64" s="64" t="s">
        <v>209</v>
      </c>
      <c r="D64" s="82" t="s">
        <v>225</v>
      </c>
      <c r="E64" s="75" t="s">
        <v>210</v>
      </c>
      <c r="F64" s="111">
        <v>153990</v>
      </c>
      <c r="G64" s="58" t="s">
        <v>206</v>
      </c>
      <c r="H64" s="16">
        <v>117450</v>
      </c>
      <c r="I64" s="18" t="s">
        <v>12</v>
      </c>
      <c r="J64" s="101" t="s">
        <v>121</v>
      </c>
      <c r="K64" s="26"/>
    </row>
    <row r="65" spans="1:11" ht="66.75" customHeight="1">
      <c r="A65" s="112" t="s">
        <v>220</v>
      </c>
      <c r="B65" s="73" t="s">
        <v>222</v>
      </c>
      <c r="C65" s="64" t="s">
        <v>227</v>
      </c>
      <c r="D65" s="83" t="s">
        <v>226</v>
      </c>
      <c r="E65" s="75">
        <v>45174</v>
      </c>
      <c r="F65" s="78">
        <v>156350</v>
      </c>
      <c r="G65" s="80">
        <v>45197</v>
      </c>
      <c r="H65" s="16">
        <v>142750</v>
      </c>
      <c r="I65" s="18" t="s">
        <v>12</v>
      </c>
      <c r="J65" s="101" t="s">
        <v>121</v>
      </c>
      <c r="K65" s="26"/>
    </row>
    <row r="66" spans="1:11" ht="56.25" customHeight="1" thickBot="1">
      <c r="A66" s="112" t="s">
        <v>221</v>
      </c>
      <c r="B66" s="73" t="s">
        <v>229</v>
      </c>
      <c r="C66" s="64" t="s">
        <v>228</v>
      </c>
      <c r="D66" s="83"/>
      <c r="E66" s="75">
        <v>45196</v>
      </c>
      <c r="F66" s="79">
        <v>333129.28000000003</v>
      </c>
      <c r="G66" s="80">
        <v>45197</v>
      </c>
      <c r="H66" s="79">
        <v>333129.28000000003</v>
      </c>
      <c r="I66" s="18" t="s">
        <v>12</v>
      </c>
      <c r="J66" s="101" t="s">
        <v>121</v>
      </c>
      <c r="K66" s="26"/>
    </row>
    <row r="67" spans="1:11" ht="21" customHeight="1" thickBot="1">
      <c r="A67" s="130" t="s">
        <v>13</v>
      </c>
      <c r="B67" s="131"/>
      <c r="C67" s="131"/>
      <c r="D67" s="131"/>
      <c r="E67" s="131"/>
      <c r="F67" s="56">
        <f>SUM(F12:F66)</f>
        <v>31135543.379999999</v>
      </c>
      <c r="G67" s="60"/>
      <c r="H67" s="61">
        <f>SUM(H12:H66)</f>
        <v>28964288.569999997</v>
      </c>
      <c r="I67" s="62"/>
      <c r="J67" s="113"/>
      <c r="K67" s="26"/>
    </row>
    <row r="68" spans="1:11" ht="13.5" customHeight="1" thickTop="1">
      <c r="A68" s="114"/>
      <c r="B68" s="115"/>
      <c r="C68" s="116"/>
      <c r="F68" s="117"/>
      <c r="H68" s="22"/>
      <c r="I68" s="23"/>
      <c r="J68" s="118"/>
    </row>
    <row r="69" spans="1:11" ht="16.5" customHeight="1">
      <c r="A69" s="119"/>
      <c r="B69" s="25"/>
      <c r="C69" s="10"/>
      <c r="D69" s="9"/>
      <c r="E69" s="120"/>
      <c r="F69" s="108"/>
      <c r="G69" s="24"/>
      <c r="H69" s="121"/>
      <c r="I69" s="122"/>
      <c r="J69" s="123"/>
    </row>
    <row r="70" spans="1:11" ht="16.5" customHeight="1">
      <c r="A70" s="119"/>
      <c r="B70" s="25"/>
      <c r="C70" s="10"/>
      <c r="D70" s="9"/>
      <c r="E70" s="11"/>
      <c r="F70" s="108"/>
      <c r="G70" s="9"/>
      <c r="H70" s="121"/>
      <c r="I70" s="122"/>
      <c r="J70" s="123"/>
    </row>
    <row r="71" spans="1:11" ht="16.5" customHeight="1">
      <c r="A71" s="127" t="s">
        <v>10</v>
      </c>
      <c r="B71" s="128"/>
      <c r="C71" s="128"/>
      <c r="D71" s="128"/>
      <c r="E71" s="128"/>
      <c r="F71" s="128"/>
      <c r="G71" s="128"/>
      <c r="H71" s="128"/>
      <c r="I71" s="128"/>
      <c r="J71" s="129"/>
    </row>
    <row r="72" spans="1:11" ht="16.5" customHeight="1" thickBot="1">
      <c r="A72" s="124" t="s">
        <v>9</v>
      </c>
      <c r="B72" s="125"/>
      <c r="C72" s="125"/>
      <c r="D72" s="125"/>
      <c r="E72" s="125"/>
      <c r="F72" s="125"/>
      <c r="G72" s="125"/>
      <c r="H72" s="125"/>
      <c r="I72" s="125"/>
      <c r="J72" s="126"/>
    </row>
    <row r="73" spans="1:11" ht="16.5" customHeight="1">
      <c r="A73" s="40"/>
      <c r="B73" s="25"/>
      <c r="C73" s="10"/>
      <c r="D73" s="9"/>
      <c r="E73" s="11"/>
      <c r="F73" s="8"/>
      <c r="G73" s="24"/>
      <c r="H73" s="12"/>
      <c r="I73" s="13"/>
      <c r="J73" s="14"/>
    </row>
    <row r="74" spans="1:11">
      <c r="B74" s="74"/>
      <c r="D74" s="27"/>
      <c r="G74" s="26"/>
    </row>
    <row r="75" spans="1:11">
      <c r="B75" s="27"/>
      <c r="G75" s="26"/>
    </row>
    <row r="76" spans="1:11">
      <c r="B76" s="27"/>
      <c r="G76" s="26"/>
      <c r="J76" s="77"/>
    </row>
    <row r="77" spans="1:11">
      <c r="B77" s="27"/>
      <c r="G77" s="26"/>
      <c r="J77" s="77"/>
    </row>
    <row r="78" spans="1:11">
      <c r="B78" s="27"/>
      <c r="G78" s="26"/>
    </row>
    <row r="79" spans="1:11">
      <c r="B79" s="27"/>
      <c r="G79" s="26"/>
    </row>
    <row r="80" spans="1:11">
      <c r="A80" s="7"/>
      <c r="B80" s="27"/>
      <c r="G80" s="26"/>
    </row>
    <row r="90" spans="1:7">
      <c r="A90" s="7"/>
      <c r="B90" s="27"/>
      <c r="G90" s="26"/>
    </row>
    <row r="91" spans="1:7">
      <c r="A91" s="7"/>
      <c r="B91" s="27"/>
      <c r="G91" s="26"/>
    </row>
    <row r="92" spans="1:7">
      <c r="A92" s="7"/>
      <c r="B92" s="27"/>
      <c r="G92" s="26"/>
    </row>
    <row r="93" spans="1:7">
      <c r="A93" s="7"/>
      <c r="B93" s="27"/>
      <c r="G93" s="26"/>
    </row>
    <row r="94" spans="1:7">
      <c r="A94" s="7"/>
      <c r="B94" s="27"/>
      <c r="G94" s="26"/>
    </row>
    <row r="95" spans="1:7">
      <c r="A95" s="7"/>
      <c r="B95" s="27"/>
      <c r="G95" s="26"/>
    </row>
    <row r="96" spans="1:7">
      <c r="A96" s="7"/>
      <c r="B96" s="27"/>
      <c r="G96" s="26"/>
    </row>
    <row r="97" spans="7:7">
      <c r="G97" s="26"/>
    </row>
  </sheetData>
  <mergeCells count="3">
    <mergeCell ref="A72:J72"/>
    <mergeCell ref="A71:J71"/>
    <mergeCell ref="A67:E67"/>
  </mergeCells>
  <phoneticPr fontId="11" type="noConversion"/>
  <pageMargins left="0.39370078740157483" right="0" top="0.78740157480314965" bottom="0.74803149606299213" header="0.31496062992125984" footer="0.31496062992125984"/>
  <pageSetup scale="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PAGOS PROVEEDORES</vt:lpstr>
      <vt:lpstr>'PAGOS PROVEEDORES'!Área_de_impresión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Agustin Aguero Ulloa</dc:creator>
  <cp:lastModifiedBy>Luis Oscar Oviedo Vásquez</cp:lastModifiedBy>
  <cp:lastPrinted>2023-09-19T20:51:02Z</cp:lastPrinted>
  <dcterms:created xsi:type="dcterms:W3CDTF">2017-09-27T15:14:00Z</dcterms:created>
  <dcterms:modified xsi:type="dcterms:W3CDTF">2023-10-11T15:28:05Z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2058-11.2.0.10223</vt:lpwstr>
  </property>
</Properties>
</file>