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Srvfile01\oai\OAI ACTUAL\PARA SUBIR\EJECUCION AGOSTO 2023\"/>
    </mc:Choice>
  </mc:AlternateContent>
  <xr:revisionPtr revIDLastSave="0" documentId="13_ncr:1_{0B709A32-81CA-4BC8-855A-2227548412AD}" xr6:coauthVersionLast="47" xr6:coauthVersionMax="47" xr10:uidLastSave="{00000000-0000-0000-0000-000000000000}"/>
  <bookViews>
    <workbookView xWindow="-120" yWindow="-120" windowWidth="20730" windowHeight="11310" xr2:uid="{00000000-000D-0000-FFFF-FFFF00000000}"/>
  </bookViews>
  <sheets>
    <sheet name="PAGOS PROVEEDORES" sheetId="1" r:id="rId1"/>
  </sheets>
  <definedNames>
    <definedName name="_xlnm.Print_Area" localSheetId="0">'PAGOS PROVEEDORES'!$A$2:$J$76</definedName>
    <definedName name="incBuyerDossierDetaillnkRequestName" localSheetId="0">'PAGOS PROVEEDORES'!#REF!</definedName>
    <definedName name="incBuyerDossierDetaillnkRequestReference" localSheetId="0">'PAGOS PROVEEDORES'!#REF!</definedName>
    <definedName name="incBuyerDossierDetaillnkRequestReferenceNewTab" localSheetId="0">'PAGOS PROVEEDORES'!#REF!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1" l="1"/>
  <c r="F71" i="1"/>
</calcChain>
</file>

<file path=xl/sharedStrings.xml><?xml version="1.0" encoding="utf-8"?>
<sst xmlns="http://schemas.openxmlformats.org/spreadsheetml/2006/main" count="371" uniqueCount="242">
  <si>
    <t>PROVEEDOR</t>
  </si>
  <si>
    <t>CONCEPTO</t>
  </si>
  <si>
    <t>FACTURA No.</t>
  </si>
  <si>
    <t>NCF GUBERNAMENTAL</t>
  </si>
  <si>
    <t>FECHA DE FACTURA</t>
  </si>
  <si>
    <t>MONTO FACTURADO</t>
  </si>
  <si>
    <t>FECHA FIN FACTURA</t>
  </si>
  <si>
    <t>MONTO PAGADO A LA FECHA</t>
  </si>
  <si>
    <t>ESTADO</t>
  </si>
  <si>
    <t>Encargado Departamento Financiero</t>
  </si>
  <si>
    <t>Lic. Elvi Antonio de la Rosa Peña</t>
  </si>
  <si>
    <t>PENDIENTE</t>
  </si>
  <si>
    <t>0.00</t>
  </si>
  <si>
    <t>PENDIENTE DE RECIBIR EN CONTRALORIA</t>
  </si>
  <si>
    <t xml:space="preserve">TOTAL </t>
  </si>
  <si>
    <t>CONCILIADO</t>
  </si>
  <si>
    <t>GENERADO</t>
  </si>
  <si>
    <t>PROCESO DE REVISION EN CONTRALORIA</t>
  </si>
  <si>
    <t>CONCIALIADO</t>
  </si>
  <si>
    <t>American Business Machine, SRL (ABM)</t>
  </si>
  <si>
    <t>COMPU-OFFICE DOMINICANA, SRL</t>
  </si>
  <si>
    <t>COMPAÑÍA DOMINICANA DE TELEFONOS</t>
  </si>
  <si>
    <t>INSTITUTO DE AUDITORES INTERNOS DE LA REPUBLICA DOMINICANA, INC</t>
  </si>
  <si>
    <t>Sketchprom, SRL</t>
  </si>
  <si>
    <t>HUMANO SEGUROS S A</t>
  </si>
  <si>
    <t>Pdc Solutions, SRL</t>
  </si>
  <si>
    <t>Inversiones Azul Del Este Dominicana, S.A</t>
  </si>
  <si>
    <t>Offitek, SRL</t>
  </si>
  <si>
    <t>ECO PETROLEO DOMINICANA S A</t>
  </si>
  <si>
    <t>ALTO CERRO VILLAS Y APARTAHOTEL SRL</t>
  </si>
  <si>
    <t>SIMBEL, SRL</t>
  </si>
  <si>
    <t>ELITE PEST CONTROL BLANMEN SRL</t>
  </si>
  <si>
    <t>THE CLASIC GOURMET H &amp; A SRL</t>
  </si>
  <si>
    <t>RICARDO OSCAR GONZALEZ HERNANDEZ</t>
  </si>
  <si>
    <t>CENTROXPERT STE SRL</t>
  </si>
  <si>
    <t>AVALON INVERSIONES AVIN SRL</t>
  </si>
  <si>
    <t>GL Promociones, SR</t>
  </si>
  <si>
    <t>CORPORACION ESTATAL DE RADIO Y TELEVISION</t>
  </si>
  <si>
    <t>10/08/202</t>
  </si>
  <si>
    <t>SURBA SOLUTIONS SRL</t>
  </si>
  <si>
    <t>AQUASED SRL</t>
  </si>
  <si>
    <t>AMERICAN BUSINESS MACHINE SRL</t>
  </si>
  <si>
    <t>EVS FILMS PRODUCCION SRL</t>
  </si>
  <si>
    <t>PUBLICACIONES AHORA, C. POR A.</t>
  </si>
  <si>
    <t>EDITORA HOY, S.A.S</t>
  </si>
  <si>
    <t>MIGUEL RADHAMES DIAZ MOREAUX</t>
  </si>
  <si>
    <t>MARIA MAGDALENA DURAN</t>
  </si>
  <si>
    <t>Frantercons Constructora, SRL</t>
  </si>
  <si>
    <t>DOMINICAN RISK &amp; COMPLIANCE SRL</t>
  </si>
  <si>
    <t>Construbrea, SRL</t>
  </si>
  <si>
    <t>EXYCO, SRL</t>
  </si>
  <si>
    <t>SOELCA, SRL</t>
  </si>
  <si>
    <t>CAGMANCIVIL, SRL</t>
  </si>
  <si>
    <t>GRUPO DEXIA, SRL</t>
  </si>
  <si>
    <t>ORESUND INGENIEROS Y ARQUITECTOS, SRL</t>
  </si>
  <si>
    <t xml:space="preserve">CONSTUCTORA COPISA. SRL </t>
  </si>
  <si>
    <t>ATTICO CONSTRUCTORA INMOBILIARIA, SRL</t>
  </si>
  <si>
    <t>ZOSTESA Zorrilla Servicios Técnicos Electromecánicos, SRL</t>
  </si>
  <si>
    <t>OBRAS CIVILIES MIESES CASTILLO DE LEON, SRL</t>
  </si>
  <si>
    <t>CORPORACION ESTATAL DE RADIO Y TELEVISION (CERTV)</t>
  </si>
  <si>
    <t>SURBA SOLUTIONS</t>
  </si>
  <si>
    <t>Andrés Peguero Sánchez</t>
  </si>
  <si>
    <t>DEMJA &amp; CIA, SRL</t>
  </si>
  <si>
    <t>SIGNOS FRANMEWORK, SRL</t>
  </si>
  <si>
    <t>GOSHEN, SRL</t>
  </si>
  <si>
    <t>THE CLASIC GOURMET H&amp;A, SRL</t>
  </si>
  <si>
    <t>BEGOVI, SRL</t>
  </si>
  <si>
    <t>MUEBLES Y EQUIPOS PARA OFININA LEON GONZALEZ</t>
  </si>
  <si>
    <t>ZULL PLAZA SLR</t>
  </si>
  <si>
    <t>THE LIZ RESTAURANT, SRL</t>
  </si>
  <si>
    <t xml:space="preserve">IMPRESOS DINAMICOS, SRL </t>
  </si>
  <si>
    <t>XIOMARI VELOZ D LUJO FIESTA, SRL</t>
  </si>
  <si>
    <t>J J Electric, SA</t>
  </si>
  <si>
    <t>TECHCAM COMERCIAL SRL</t>
  </si>
  <si>
    <t>Ulloa Publicidad Estratégica SRL</t>
  </si>
  <si>
    <t>Viajes AGT, SR</t>
  </si>
  <si>
    <t xml:space="preserve"> 28/06/2023 </t>
  </si>
  <si>
    <t xml:space="preserve"> 01/08/2023 </t>
  </si>
  <si>
    <t xml:space="preserve"> 03/07/2023 </t>
  </si>
  <si>
    <t>0647</t>
  </si>
  <si>
    <t>0037</t>
  </si>
  <si>
    <t xml:space="preserve">1730 </t>
  </si>
  <si>
    <t xml:space="preserve"> 12/06/2023</t>
  </si>
  <si>
    <t xml:space="preserve">5026    </t>
  </si>
  <si>
    <t xml:space="preserve">1474  </t>
  </si>
  <si>
    <t>1778</t>
  </si>
  <si>
    <t>0472</t>
  </si>
  <si>
    <t>0300</t>
  </si>
  <si>
    <t>0106</t>
  </si>
  <si>
    <t>2800</t>
  </si>
  <si>
    <t>0030</t>
  </si>
  <si>
    <t>1949</t>
  </si>
  <si>
    <t>0064</t>
  </si>
  <si>
    <t>7541</t>
  </si>
  <si>
    <t>0257</t>
  </si>
  <si>
    <t>20/072023</t>
  </si>
  <si>
    <t>0034</t>
  </si>
  <si>
    <t>0004</t>
  </si>
  <si>
    <t>2219</t>
  </si>
  <si>
    <t>0222</t>
  </si>
  <si>
    <t>3469</t>
  </si>
  <si>
    <t>6557</t>
  </si>
  <si>
    <t>0591</t>
  </si>
  <si>
    <t>0626</t>
  </si>
  <si>
    <t>ALBEN RAFAEL HERNANDEZ</t>
  </si>
  <si>
    <t>0006</t>
  </si>
  <si>
    <t>0140</t>
  </si>
  <si>
    <t xml:space="preserve"> 20% DE ANTICIPO SEGÚN REGISTRO DE CONTRATO MC-0000216-2023 POR READECUACION Y/O REHABILITACION DE INSTALACIONES DEPORTIVAS EN CENTROS EDUCATIVOS, LOS QUE DETALLAMOS A CONT. REGIONAL 09 MAO LOTE 01 -MAO.LIB. 2251</t>
  </si>
  <si>
    <t>20% DE ANTICIPO SEGÚN REGISTRO CONTRATO CO-0001378-2023 POR READECUACION Y/O REHABILITACION DE INSTALACIONES DEPORTIVAS EN CENTROS EDUCATIVOS, LOTE 05 ITEMS 01, EL CENTRO EDUC. DR. JOSE FRANCISCO PEÑA GOMEZ SANTIAGO.LIB. 2253</t>
  </si>
  <si>
    <t>20% DE ANTICIPO SEGUN REGISTRO DE CONTRATO CO-0001406-2023 POR READECUACION Y/O REHABILITACION DE INSTALACIONES DEPORTIVAS EN CENTROS EDUCATIVOS, LOTE 04, REGIONAL 14-SAMANA. LIB. 2254</t>
  </si>
  <si>
    <t>20% DE ANTICIPO SEGÚN REGISTRO DE CONTRATO CO-0001375-2023 POR READECUACION Y/O REHABILITACION DE INSTALACIONES DEPORTIVAS EN CENTROS EDUCATIVOS, LOS QUE DETALLAMOS A CONT. LOTE 06 REGIONAL 09-00 VALVERDE.LIB. 2255</t>
  </si>
  <si>
    <t>20% DE ANTICIPO SEGÚN REGISTRO DE CONTRATO CO-0001402-2023 POR READECUACION Y/O REHABILITACION DE INSTALACIONES DEPORTIVAS EN CENTROS EDUCATIVOS, LOTE 04, SAN PEDRO DE MACORIS.LIB. 2256</t>
  </si>
  <si>
    <t xml:space="preserve"> 20% DE ANTICIPO SEGÚN REGISTRO DE CONTRATO CO-0001549-2023 POR READECUACION Y/O REHABILITACION DE INSTALACIONES DEPORTIVAS EN CENTROS EDUCATIVOS, LOTE 07, REGIONAL 03-00 SAN JOSE DE OCOA.LIB. 2257</t>
  </si>
  <si>
    <t xml:space="preserve"> 20% DE ANTICIPO SEGÚN REGISTRO DE CONTRATO CO-0001397-2023 POR READECUACION Y/O REHABILITACION DE INSTALACIONES DEPORTIVAS EN CENTROS EDUCATIVOS: LOTE 01, REGIONAL 03-00 PROVINCIA PERAVIA.LIB. 2260</t>
  </si>
  <si>
    <t xml:space="preserve"> 20% DE ANTICIPO SEGÚN REGISTRO DE CONTRATO CO-0001287-2023 POR READECUACION Y/O REHABILITACION DE INSTALACIONES DEPORTIVAS EN CENTROS EDUCATIVOS, LOTE 02,DISTRITO NACIONAL.LIB. 2262</t>
  </si>
  <si>
    <t xml:space="preserve"> 20% DE ANTICIPO SEGÚN REGISTRO DE CONTRATO CO-0001404-2023 POR READECUACION Y/O REHABILITACION DE INSTALACIONES DEPORTIVAS EN CENTROS EDUCATIVOS,LOTE 03 ITEM 01, DISTRITO 02-01,ELIAS PIÑA.LIB. 2264</t>
  </si>
  <si>
    <t>20% DE ANTICIPO SEGÚN REGISTRO DE CONTRATO CO-0001550-2023 POR READECUACION Y/O REHABILITACION DE INSTALACIONES DEPORTIVAS EN CENTROS EDUCATIVOS, LOTE 02, BARAHONA.LIB. 2267</t>
  </si>
  <si>
    <t>20% DE ANTICIPO SEGÚN REGISTRO DE CONTRATO CO-0001403-2023 POR READECUACION Y/O REHABILITACION DE INSTALACIONES DEPORTIVAS EN  CENTROS EDUCATIVOS, LOTE 03, REGIONAL 12, LA ALTAGRACIA.LIB. 2286</t>
  </si>
  <si>
    <t>2 DEPOSITOS POR SERVICIOS DE ALQUILER DEL  LOCAL COMERCIAL QUE ALOJA LAS OFICINAS REGIONAL DEL INEFI EN  SANTA CRUZ DE BARAHONA SEGUN FACT. 0111 D/F 15/06/2023.LIB. 2328</t>
  </si>
  <si>
    <t>3ER. PAGO (FINAL) DEL REGISTRO DE CONTRATO (ADENDA) BS-0007784-2023 D/F 29/7/2023, POR LA ADQUISICION DE 2,500 ALMUERZOS PARA LOS EMPLEADOS DE LA INST. SUMINISTRADOS DEL 29 DE JUNIO AL 12 DE AGOSTO 2023.LIB. 2339</t>
  </si>
  <si>
    <t>0208</t>
  </si>
  <si>
    <t>0158</t>
  </si>
  <si>
    <t>0378</t>
  </si>
  <si>
    <t>2688</t>
  </si>
  <si>
    <t>2099</t>
  </si>
  <si>
    <t>0274</t>
  </si>
  <si>
    <t>0270</t>
  </si>
  <si>
    <t>0951</t>
  </si>
  <si>
    <t>0014</t>
  </si>
  <si>
    <t>0011</t>
  </si>
  <si>
    <t>2804</t>
  </si>
  <si>
    <t>0021</t>
  </si>
  <si>
    <t>0080</t>
  </si>
  <si>
    <t>B1500002241</t>
  </si>
  <si>
    <t>B1500003782</t>
  </si>
  <si>
    <t>E450000016449   E450000016923</t>
  </si>
  <si>
    <t>0111</t>
  </si>
  <si>
    <t>0007784</t>
  </si>
  <si>
    <t>B1500000591</t>
  </si>
  <si>
    <t>B1500028837</t>
  </si>
  <si>
    <t>B1500000626</t>
  </si>
  <si>
    <t>B1500000647</t>
  </si>
  <si>
    <t>B1500001730</t>
  </si>
  <si>
    <t>B1500005026</t>
  </si>
  <si>
    <t>B1500001474</t>
  </si>
  <si>
    <t>B1500000472</t>
  </si>
  <si>
    <t>B1500000300</t>
  </si>
  <si>
    <t>B1500000106</t>
  </si>
  <si>
    <t>B1500002800</t>
  </si>
  <si>
    <t>7613</t>
  </si>
  <si>
    <t>0247</t>
  </si>
  <si>
    <t>0029</t>
  </si>
  <si>
    <t>B1500000034</t>
  </si>
  <si>
    <t>B1500001949</t>
  </si>
  <si>
    <t>B1500000064</t>
  </si>
  <si>
    <t>B1500001778</t>
  </si>
  <si>
    <t>B1500007541</t>
  </si>
  <si>
    <t>B1500000257</t>
  </si>
  <si>
    <t>B1500000004</t>
  </si>
  <si>
    <t>B1500002219</t>
  </si>
  <si>
    <t>B1500000222</t>
  </si>
  <si>
    <t>B1500003469</t>
  </si>
  <si>
    <t>B1500006557</t>
  </si>
  <si>
    <t>B1500000006</t>
  </si>
  <si>
    <t>B1500000140</t>
  </si>
  <si>
    <t>18/06/203</t>
  </si>
  <si>
    <t>B1500007613</t>
  </si>
  <si>
    <t>B1500000247</t>
  </si>
  <si>
    <t>B1500000029</t>
  </si>
  <si>
    <t>B1500000014</t>
  </si>
  <si>
    <t>B1500000021</t>
  </si>
  <si>
    <t>B1500000080</t>
  </si>
  <si>
    <t>B1500002804</t>
  </si>
  <si>
    <t>B1500000011</t>
  </si>
  <si>
    <t>B1500000270</t>
  </si>
  <si>
    <t>B1500000951</t>
  </si>
  <si>
    <t>B1500000111</t>
  </si>
  <si>
    <t>B1500000680</t>
  </si>
  <si>
    <t>B1500000274</t>
  </si>
  <si>
    <t>B1500002099</t>
  </si>
  <si>
    <t>B1500002688</t>
  </si>
  <si>
    <t>B1500000378</t>
  </si>
  <si>
    <t>B1500000158</t>
  </si>
  <si>
    <t>B1500000208</t>
  </si>
  <si>
    <t>CO-0001568-2023</t>
  </si>
  <si>
    <t>MC-0000216-2023</t>
  </si>
  <si>
    <t xml:space="preserve">CO-0001378-2023 </t>
  </si>
  <si>
    <t xml:space="preserve">CO-0001406-2023 </t>
  </si>
  <si>
    <t xml:space="preserve">CO-0001375-2023 </t>
  </si>
  <si>
    <t>CO-0001402-2023</t>
  </si>
  <si>
    <t xml:space="preserve">CO-0001549-2023 </t>
  </si>
  <si>
    <t>CO-0001397-2023</t>
  </si>
  <si>
    <t>CO-0001287-2023</t>
  </si>
  <si>
    <t>CO-0001404-2023</t>
  </si>
  <si>
    <t>CO-0001550-2023</t>
  </si>
  <si>
    <t>CO-0001403-2023</t>
  </si>
  <si>
    <t xml:space="preserve"> CORRESP. A REPARACION DE IMPRESORA MULTIFUNCIONAL DEL DPTO. DE COMPRAS Y CONTRATACIONES. LIB. 1967</t>
  </si>
  <si>
    <t>CORRESP. COMPRA DE TONER ORIGINALES PARA SER UTILIZADOS EN LAS DIFERENTES IMPRESORAS INSTALADAS EN LOS DPTOS. DE LA INSTITUCION.LIB. 1972</t>
  </si>
  <si>
    <t xml:space="preserve"> CORRESP. CAPACITACION PARA EL XXI CONGRESO REGIONAL DE AUD. INTERNA, CONTROL GESTION, RIESGO Y FINANZAS DEL 08 AL 11/06/23 HOTEL HARD ROCK P.C.LIB. 1988</t>
  </si>
  <si>
    <t>CORRESP. CONFECCION DE BANNERS, UTLIZADO EN EL FESTIVAL ESCOLAR DE ATLETISMO 2023,EFECTUADO DEL 11/04 AL 13/05/2023. LIB. 2007</t>
  </si>
  <si>
    <t>POR SUPLIR LOS SERVICIOS DE SEGURO COMPLEMENTARIO DEL PERSONAL DE LA INSTITUCION CORRESPONDIENTE AL MES DE AGOSTO/2023.LIB. 2014</t>
  </si>
  <si>
    <t xml:space="preserve">CORRESP. ALQUILLER DE BAÑOS PORTATIL Y TRUSS, DISEÑO DE IMPRESION DE BACK PANEL Y TOTEMS, ARAÑITAS Y HABLADORES, UTILIZADOS EN EL PROGRAMA COMUNITARIO INEFI  CON EL BARRIO, EN LOS MESES DE ABRIL, MAYO Y JUNIO DEL AÑO EN CURS. LIB. 2023 </t>
  </si>
  <si>
    <t>CORRESP. COMPRA DE ESTRUCTURAS METALICAS UTILIZADAS EN LA PUESTA EN MARCHA DEL PROGRAMA GENERATION AMAZING QUE REALIZA LA INST.JUNTO CON CONCACAF Y FEDOFUFBOL DESDE EL 17/04/2023.LIB. 2025</t>
  </si>
  <si>
    <t xml:space="preserve"> ALOJAMIENTO, DESAYUNO, ALMUERZO,SALAS DE CONVENC.,PARA LA INAUGURACION Y CLAUSURA DEL IV CONCURSO NACIONAL DE CLASE DE EDUCACION FISICA, PARTICIPANDO  LOS MAESTROS,TECNICOS REGIONALES Y JUECES DEL 29/05 AL 1/06/2023.LIB. 2027</t>
  </si>
  <si>
    <t xml:space="preserve"> POR LA  COMPRA DE LICENCIAS PARA LOS PROGRAMAS DE DISEÑO UTILIZADOS EN DIFERENTES DEPARTAMENTOS.LIB. 2032</t>
  </si>
  <si>
    <t xml:space="preserve"> ADQUISICION DE UTENSILIOS (NECESER, LLAVEROS Y TOALLAS DE GIMNASIO) LOS CUALES FUERON ENTREGADOS A LOS PADRES DE LA INSTITUCION CON LA ACT. DEL DIA DE LOS PADRES ,REALIZADA EL 31/7/2023.LIB. 2130</t>
  </si>
  <si>
    <t xml:space="preserve"> DEL 10% DEL PRESUPUESTO DE PUBLICIDAD DE LAS INSTITUCIONES DEL ESTADO, CENTRALIZADAS Y DESC. Y/O AUTONOMAS, INCLUIDAS EN EL PRESUPUESTO GRAL. DEL ESTADO 2022 Y DE ACUERDO A LA LEY 134-03, PERIODO DEL 01 DE ENERO AL 31 JULIO 2023.LIB. 2146</t>
  </si>
  <si>
    <t>POR SERVICIO DE ALOJAMIENTO, ALMUERZO Y CENA DE LOS PARTICIPANTES EN LA CONVIVENCIA ETAPA FINAL DE LAS ELIMINATORIAS DISTRITALES, REALIZADO DEL 13 AL 17 DE JULIO DDEL 2023.LIB. 2458</t>
  </si>
  <si>
    <t>POR IMPRESION, BROCHURES Y BANNER PARA SER UTILIZADOS POR LA DIRECCION EJECUTIVA EN DIFERENTES ACTIVIDADES QUE REALIZA LA INSTITUCION.LIB. 2455</t>
  </si>
  <si>
    <t xml:space="preserve"> POR LA COMPRA DE EQUIPOS AUDIOVISUALES PARA SER UTILIZADO POR EL DEPARTAMENTO DE COMUNICACIONES.LIB. 2405</t>
  </si>
  <si>
    <t>POR LA COMPRA DE LAMPARAS Y MATERIALES ELECTRICOS DETALLADOS UTILIZADOS EN LA ADECUACION E ILUMINACION QUE REALIZO EL INEFI, EN LA CANCHA DEL CENTRO MARIA AUXILIADORA.LIB. 2384</t>
  </si>
  <si>
    <t>POR EL ALQUILER DE UTENSILIOS PARA EL ALMUERZO DEL DIRECTOR EJECUTIVO DEL INEFI Y LOS PRESIDENTES Y REPRESENTANTES DE LAS FEDERACIONES DEPORTIVAS, REALIZADOS EL 3/8/23, EN EL SALON DE CONFERENCIAS DEL INEFI.LIB. 2367</t>
  </si>
  <si>
    <t>POR LAS IMPRES. DIG. DE BOLSAS TIPICA DECORADAS CON ALUSIVO A LA REP. DOM. PARA LOS DELEGADOS EN LAS DIFERENTES NACIONES QUE PARTIC. EN EL 6TO. CAMPEONATO CARIBEÑO DE KARATE, CELEB. EN EL PABELLON DE KARATE DEL 24 AL 29 JULIO 2023.LIB. 2365</t>
  </si>
  <si>
    <t>POR LA COMPRA DE MOBILIARIO DE OFICINA PARA EQUIPAR LAS INSTALACIONES DE LAS SEDES DEL INEFI EN EL INTERIOR.LIB. 2326</t>
  </si>
  <si>
    <t xml:space="preserve"> POR EL 3RE. PAGO DEL REGISTRO DE CONTRATO BS-0003647-2023, POR LOS SERVICIOS DE MANTENIMIENTO Y REPARACION DE LOS VEHICULOS, DE LA INSTITUCION.LIB. 2321</t>
  </si>
  <si>
    <t>POR EL 5TO.    PAGO DEL REGISTRO DE CONTRATO (ADENDUM)  BS-0007790-2023, DE FECHA 15/7/2023, POR LA ADQUISICION DE 3,525 ALMUERZOS PARA LOS EMPLEADOS DE LA INSTITUCION, SUMINISTRADOS  DEL 17 AL 31 DE JULIO 2023.LIB. 2315</t>
  </si>
  <si>
    <t xml:space="preserve"> POR LA COMPRA DE 16 PORTA  BANNER EN ESTRUCTURA METALICA 9.5 X3.25 PIES, CADA UNA CON LONA TENSADA, PARA EL PROGRAMA COMUNITARIO INEFI CON EL BARRIO.LIB. LIB. 2298</t>
  </si>
  <si>
    <t xml:space="preserve"> POR LA COMPRA DE SOFTWARE Y LICENCIAS DE GESTION DE INVENTARIO Y ALMACEN.LIB. 2295</t>
  </si>
  <si>
    <t xml:space="preserve"> 2 DEPOSITOS POR EL ALQUILER DEL LOCAL COMERCIAL DE 50 MTS2. QUE ALOJA LA OFICINA REGIONAL DEL INEFI, UBICADO EN TORRE RIO, SAN FCO. DE MACORIS, PROVINCIA DUARTE.LIB. 2289</t>
  </si>
  <si>
    <t>CORRESP. AL MES DE JULIO 2023, POR SUPLIR SERVICIOS DE ALQUILER DEL LOCAL UBICADO EN LA CALLE EL PORTAL NO.03, CASI ESQ. INDEP., KM 6 1/2, D.N.EL CUAL ALOJA OFICINAS DE LA INST.LIB. 2285</t>
  </si>
  <si>
    <t>COMPRA TERMOS AGUA CON CHUPI, UTLIZ. PARA LOS ESTUDIANTES QUE PARTIC. DEL VI CONCURSO NACIONAL DE LA CLASE EDUC. FISICA DEL 29/05 AL 01/06/2023.LIB. 2282</t>
  </si>
  <si>
    <t>10% DEL PRESUPUESTO DE PUBLICIDAD DE LAS INSTITUCIONES DEL ESTADO, CENTRALIZADAS Y DESC. Y/O AUTONOMAS, INCLUIDAS EN EL PRESUPUESTO GRAL. DEL ESTADO 2023 Y DE ACUERDO A LA LEY 134-03, PERIODO DEL 01  AL 31 AGOSTO  2023.LIB.2272</t>
  </si>
  <si>
    <t xml:space="preserve"> SERVICIOS TELEFONICOS DE LOS PLANES DE FLOTA LIBRE  30  UNIDADES Y RENTA MULTIPLAN POST-PAGO NEGOCIOS, CORRESP. A JULIO 2023. LIB. 1983</t>
  </si>
  <si>
    <t xml:space="preserve"> COMPRA DE TICKETS DE COMBUSTIBLE DISTRIBUIDOS EN EL PERSONAL Y GASTOS OPERATIVOS DE LA INSTITUCION ABRIL-JUNIO 2023. LIB. 2046</t>
  </si>
  <si>
    <t>CORRESP. AL ALOJAMIIENTO  A LAS PERSONAS QUE ACOMPAÑARON AL DIRECTOR EJECUTIVO, EN EL MONTAJE DE LA ACTIVIDAD INEFI CON EL BARRIO, Y ENTREGA DE UTILERIA DEPORTIVA EN EL MUNICIPIO DE CONSTANZA DESDE EL 19 AL 22 DE JUNIO 2023.LIB. 2052</t>
  </si>
  <si>
    <t xml:space="preserve"> ADQUISICION DE EQUIPOS AUDIVISUALES PARA SER UTILIZADOS POR EL DEPARTAMENTO DE COMUNICACIONES. LIB. 2056</t>
  </si>
  <si>
    <t xml:space="preserve"> POR SERVICIOS DE FUMIGACION EN LAS OFICINAS, PARQUEO,PATIO Y ALMACEN INTERNO DE LA INSTITUCION.R.LIB. 2060EALIZADA EL 25 DE JULIO DEL 2023. LIB. 2058</t>
  </si>
  <si>
    <t xml:space="preserve"> POR  ALMUERZO PARA EMPLEADOS DEL INEFI, SUMINISTRADOS DEL 29 DE JUNIO AL 14 DE JULIO 2023.LIB. 2060</t>
  </si>
  <si>
    <t xml:space="preserve"> POR LA CONTRATACION DE SERVICIOS DE ASESORIA ESPECIALIZADA EN COMPRAS Y CONTRATACIONES, CORRESP. JUNIO 2023. LIB.2063</t>
  </si>
  <si>
    <t xml:space="preserve"> POR LA COMPRA DE 10 CINTAS PARA LAS IMPRESIONES DE LOS CARNET INSTITUCIONAL. LIB. 2068</t>
  </si>
  <si>
    <t xml:space="preserve"> POR ALQUILER CORRESPONDIENTE AL MES DE JULIO 2023, DEL LOCAL NO.205 UBICADO EN LA AV. CHARLES DE GAULLE NO. 181, EL CUAL ALOJA LA OFICINA DE LA DIRECCION ZONAL METROPOLITANA II.LIB. 2073</t>
  </si>
  <si>
    <t xml:space="preserve"> POR LA COMPRA DE ALMUERZO,T-SHIRTS Y PLACAS, PARA REALIZACION DEL 40 ANIVERSARIO DE EGRESADOS DE EDUCACION FISICA 1983, EFECTUADA EL 20 DE JULIO 2023, EN EL SALON DE CONFERENCIAS LA CASA NACIONAL DE JUDOS, CENTRO OLIMPICO J.P.LIB. 2179</t>
  </si>
  <si>
    <t>POR LA CONTRATACION DE SERVICIOS DE ASESORIA ESPECIALIZADA EN COMPRAS Y CONTRATACIONES, CORRESP. JULIO 2023..LIB.2183</t>
  </si>
  <si>
    <t>SUMINISTRO DE 686 AGUA EN BOTELLONES PARA EL CONSUMO DEL PERSONAL DEL INEFI,CONSUMIDO HASTA 02 AGOSTO. LIB. 2197</t>
  </si>
  <si>
    <t>POR LA ADQUISICION DE EQUIPOS AUDIOVISUALES PARA SER UTILIZADOS POR EL DEPARTAMENTO DE COMUNICACIONES.LIB. 2200</t>
  </si>
  <si>
    <t>CORRESP. A LA  ADQUISICION DE EQUIPOS AUDIOVISUALES PARA SER UTILIZADOS POR EL DEPARTAMENTO DE COMUNICACIONES. .LIB. 2205</t>
  </si>
  <si>
    <t xml:space="preserve"> PUBLICACION DE LA CONVOCATORIA A LICITACION PUBLICA NACIONAL,CORRESP. A LA ADQUISICION DE UNIFORMES Y UTILERIA DEPORTIVA, PARA SER UTILIZADOS EN LA ACTIVIDADES DE LOS X JUEGOS ESCOLARES DEPORTIVOS NAC.BARAHONA 2023 Y LAS ACT.LIB. 2207</t>
  </si>
  <si>
    <t xml:space="preserve"> POR LA PUBLICACION DE LA CONVOCATORIA  A LICITACION PUBLICA NACIONAL, CORRESP. A LA ADQUISICION DE UNIFORMES Y UTILERIA DEPORTIVA, PARA SER UTLIZADOS EN LAS ACTIVIDADES DE LOS X JUEGOS ESCOLARES DEP. NAC. BARAHONA 2023 Y LA INST. LIB. 2210</t>
  </si>
  <si>
    <t>POR SUPLIR SUS SERVICIOS HONORARIOS PROFESIONALES DE LAS NOTARIZACIONES, CORRESP.AL PROCESO DE COMPARACION DE PRECIOS PARA LA READECUACION Y/O REHABILITACION DE INSTL. DEPORTIVAS EN CENTROS EDUCATIVOS DIRIGIDO A MIPYMESHJ. .LIB. 2222</t>
  </si>
  <si>
    <t>POR SERVICIO DE DESAYUNO Y ALMUERZO PARA EL CONGRESO DE LAS REGIONALES Y DISTRITALES, REALIZADO DEL 20 AL 27 DE JUNIO, EN LAS DIFERENTES ZONAS EDUCATIVAS DEL PAIS.LIB. 2227</t>
  </si>
  <si>
    <t>20% DE ANTICIPO SEGUN REGISTRO DE CONTRATO CO-0001568-2023 POR READECUACION Y/O REHABILITACION DE INSTALACIONES DEPORTIVAS EN 52 CENTROS EDUCATIVOS, LOTE 05, RIO SAN JUAN, CABRERA, EL FACTOR Y NAGUA, REGIONAL 14 MARIA TRINIDAD SANCHEZ. LIB. 2229</t>
  </si>
  <si>
    <t xml:space="preserve"> POR LA COMPRA DE SOFTWARE Y LICENCIAS DE ANTIVIRUS PARA SER UTILIZADOS EN LOS EQUIPOS DE COMPUTACION QUE ESTAN BAJO INVENTARIO DE LA INSTITUCION.LIB. 2235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</si>
</sst>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15">
    <font>
      <sz val="11"/>
      <color theme="1"/>
      <name val="Calibri"/>
      <charset val="134"/>
      <scheme val="minor"/>
    </font>
    <font>
      <b/>
      <sz val="12"/>
      <color theme="1"/>
      <name val="Calibri"/>
      <family val="2"/>
      <scheme val="minor"/>
    </font>
    <font>
      <sz val="11"/>
      <color theme="1"/>
      <name val="Calibri"/>
      <family val="2"/>
      <scheme val="minor"/>
    </font>
    <font>
      <sz val="8"/>
      <color theme="1"/>
      <name val="Arial"/>
      <family val="2"/>
    </font>
    <font>
      <b/>
      <sz val="8"/>
      <color theme="1"/>
      <name val="Arial"/>
      <family val="2"/>
    </font>
    <font>
      <sz val="8"/>
      <color theme="1"/>
      <name val="Calibri"/>
      <family val="2"/>
      <scheme val="minor"/>
    </font>
    <font>
      <b/>
      <i/>
      <sz val="8"/>
      <color theme="1"/>
      <name val="Arial"/>
      <family val="2"/>
    </font>
    <font>
      <i/>
      <sz val="8"/>
      <color theme="1"/>
      <name val="Cambria"/>
      <family val="1"/>
    </font>
    <font>
      <sz val="8"/>
      <name val="Arial"/>
      <family val="2"/>
    </font>
    <font>
      <sz val="8"/>
      <name val="Calibri"/>
      <family val="2"/>
      <scheme val="minor"/>
    </font>
    <font>
      <b/>
      <sz val="8"/>
      <name val="Arial"/>
      <family val="2"/>
    </font>
    <font>
      <b/>
      <sz val="8"/>
      <color rgb="FF58595B"/>
      <name val="Arial"/>
      <family val="2"/>
    </font>
    <font>
      <sz val="10"/>
      <name val="Arial"/>
      <family val="2"/>
    </font>
    <font>
      <sz val="11"/>
      <color rgb="FF58595B"/>
      <name val="Arial"/>
      <family val="2"/>
    </font>
    <font>
      <b/>
      <sz val="8"/>
      <color theme="1"/>
      <name val="Calibri"/>
      <family val="2"/>
      <scheme val="minor"/>
    </font>
  </fonts>
  <fills count="4">
    <fill>
      <patternFill patternType="none"/>
    </fill>
    <fill>
      <patternFill patternType="gray125"/>
    </fill>
    <fill>
      <patternFill patternType="solid">
        <fgColor theme="4" tint="0.39994506668294322"/>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double">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2" fillId="0" borderId="0" applyFont="0" applyFill="0" applyBorder="0" applyAlignment="0" applyProtection="0">
      <alignment vertical="center"/>
    </xf>
  </cellStyleXfs>
  <cellXfs count="107">
    <xf numFmtId="0" fontId="0" fillId="0" borderId="0" xfId="0"/>
    <xf numFmtId="0" fontId="1" fillId="0" borderId="0" xfId="0" applyFont="1"/>
    <xf numFmtId="165" fontId="0" fillId="0" borderId="0" xfId="0" applyNumberFormat="1"/>
    <xf numFmtId="164" fontId="0" fillId="0" borderId="0" xfId="1" applyFont="1" applyAlignment="1"/>
    <xf numFmtId="164" fontId="0" fillId="0" borderId="0" xfId="1" applyFont="1" applyAlignment="1">
      <alignment vertical="center"/>
    </xf>
    <xf numFmtId="49" fontId="0" fillId="0" borderId="0" xfId="0" applyNumberFormat="1" applyAlignment="1">
      <alignment horizontal="center"/>
    </xf>
    <xf numFmtId="49" fontId="0" fillId="0" borderId="0" xfId="1" applyNumberFormat="1" applyFont="1" applyAlignment="1">
      <alignment horizontal="center"/>
    </xf>
    <xf numFmtId="0" fontId="0" fillId="0" borderId="0" xfId="0" applyAlignment="1">
      <alignment horizontal="center"/>
    </xf>
    <xf numFmtId="164" fontId="5" fillId="0" borderId="0" xfId="1" applyFont="1" applyAlignment="1"/>
    <xf numFmtId="0" fontId="5" fillId="0" borderId="0" xfId="0" applyFont="1"/>
    <xf numFmtId="49" fontId="5" fillId="0" borderId="0" xfId="0" applyNumberFormat="1" applyFont="1" applyAlignment="1">
      <alignment horizontal="center"/>
    </xf>
    <xf numFmtId="165" fontId="5" fillId="0" borderId="0" xfId="0" applyNumberFormat="1" applyFont="1"/>
    <xf numFmtId="164" fontId="5" fillId="0" borderId="0" xfId="1" applyFont="1" applyAlignment="1">
      <alignment vertical="center"/>
    </xf>
    <xf numFmtId="49" fontId="5" fillId="0" borderId="0" xfId="1" applyNumberFormat="1" applyFont="1" applyAlignment="1">
      <alignment horizontal="center"/>
    </xf>
    <xf numFmtId="0" fontId="5" fillId="0" borderId="0" xfId="0" applyFont="1" applyAlignment="1">
      <alignment horizontal="center"/>
    </xf>
    <xf numFmtId="14" fontId="8" fillId="3" borderId="1" xfId="0" applyNumberFormat="1" applyFont="1" applyFill="1" applyBorder="1" applyAlignment="1">
      <alignment horizontal="center" wrapText="1"/>
    </xf>
    <xf numFmtId="0" fontId="8" fillId="3" borderId="1" xfId="0" applyFont="1" applyFill="1" applyBorder="1" applyAlignment="1">
      <alignment horizontal="center" wrapText="1"/>
    </xf>
    <xf numFmtId="4" fontId="8" fillId="0" borderId="1" xfId="0" applyNumberFormat="1" applyFont="1" applyBorder="1"/>
    <xf numFmtId="49" fontId="8" fillId="3" borderId="1" xfId="0" applyNumberFormat="1" applyFont="1" applyFill="1" applyBorder="1" applyAlignment="1">
      <alignment horizontal="center" wrapText="1"/>
    </xf>
    <xf numFmtId="49" fontId="8" fillId="3" borderId="1" xfId="1" applyNumberFormat="1" applyFont="1" applyFill="1" applyBorder="1" applyAlignment="1">
      <alignment horizontal="right" wrapText="1"/>
    </xf>
    <xf numFmtId="4" fontId="8" fillId="3" borderId="1" xfId="0" applyNumberFormat="1" applyFont="1" applyFill="1" applyBorder="1" applyAlignment="1">
      <alignment horizontal="right" wrapText="1"/>
    </xf>
    <xf numFmtId="49" fontId="8" fillId="0" borderId="1" xfId="0" applyNumberFormat="1" applyFont="1" applyBorder="1" applyAlignment="1">
      <alignment horizontal="center" wrapText="1"/>
    </xf>
    <xf numFmtId="14" fontId="8" fillId="0" borderId="1" xfId="0" applyNumberFormat="1" applyFont="1" applyBorder="1" applyAlignment="1">
      <alignment horizontal="center" wrapText="1"/>
    </xf>
    <xf numFmtId="164" fontId="10" fillId="0" borderId="0" xfId="1" applyFont="1" applyBorder="1" applyAlignment="1">
      <alignment horizontal="center"/>
    </xf>
    <xf numFmtId="49" fontId="3" fillId="0" borderId="0" xfId="1" applyNumberFormat="1" applyFont="1" applyBorder="1" applyAlignment="1">
      <alignment horizontal="center"/>
    </xf>
    <xf numFmtId="14" fontId="5" fillId="0" borderId="0" xfId="0" applyNumberFormat="1" applyFont="1"/>
    <xf numFmtId="4" fontId="0" fillId="0" borderId="0" xfId="0" applyNumberFormat="1"/>
    <xf numFmtId="14" fontId="8" fillId="0" borderId="1" xfId="0" applyNumberFormat="1" applyFont="1" applyBorder="1" applyAlignment="1">
      <alignment horizontal="center"/>
    </xf>
    <xf numFmtId="0" fontId="8" fillId="0" borderId="1" xfId="0" applyFont="1" applyBorder="1" applyAlignment="1">
      <alignment wrapText="1"/>
    </xf>
    <xf numFmtId="49" fontId="0" fillId="3" borderId="0" xfId="0" applyNumberFormat="1" applyFill="1"/>
    <xf numFmtId="0" fontId="8" fillId="3" borderId="1" xfId="0" applyFont="1" applyFill="1" applyBorder="1" applyAlignment="1">
      <alignment wrapText="1"/>
    </xf>
    <xf numFmtId="49" fontId="0" fillId="0" borderId="0" xfId="0" applyNumberFormat="1"/>
    <xf numFmtId="14" fontId="0" fillId="0" borderId="0" xfId="0" applyNumberFormat="1"/>
    <xf numFmtId="164" fontId="0" fillId="0" borderId="0" xfId="1" applyFont="1" applyBorder="1" applyAlignment="1"/>
    <xf numFmtId="164" fontId="8" fillId="3" borderId="2" xfId="1" applyFont="1" applyFill="1" applyBorder="1" applyAlignment="1">
      <alignment wrapText="1"/>
    </xf>
    <xf numFmtId="49" fontId="8" fillId="3" borderId="2" xfId="1" applyNumberFormat="1" applyFont="1" applyFill="1" applyBorder="1" applyAlignment="1">
      <alignment horizontal="right" wrapText="1"/>
    </xf>
    <xf numFmtId="0" fontId="8" fillId="3" borderId="2" xfId="0" applyFont="1" applyFill="1" applyBorder="1" applyAlignment="1">
      <alignment horizontal="center" wrapText="1"/>
    </xf>
    <xf numFmtId="164" fontId="8" fillId="3" borderId="1" xfId="1" applyFont="1" applyFill="1" applyBorder="1" applyAlignment="1">
      <alignment horizontal="right"/>
    </xf>
    <xf numFmtId="164" fontId="8" fillId="0" borderId="1" xfId="1" applyFont="1" applyBorder="1" applyAlignment="1">
      <alignment horizontal="right"/>
    </xf>
    <xf numFmtId="0" fontId="5" fillId="0" borderId="1" xfId="0" applyFont="1" applyBorder="1"/>
    <xf numFmtId="49" fontId="3" fillId="0" borderId="1" xfId="1" applyNumberFormat="1" applyFont="1" applyBorder="1" applyAlignment="1">
      <alignment horizontal="center"/>
    </xf>
    <xf numFmtId="164" fontId="10" fillId="3" borderId="3" xfId="0" applyNumberFormat="1" applyFont="1" applyFill="1" applyBorder="1" applyAlignment="1">
      <alignment horizontal="left" wrapText="1"/>
    </xf>
    <xf numFmtId="164" fontId="10" fillId="0" borderId="3" xfId="1" applyFont="1" applyBorder="1" applyAlignment="1">
      <alignment horizontal="center"/>
    </xf>
    <xf numFmtId="0" fontId="8" fillId="0" borderId="1" xfId="0" applyFont="1" applyBorder="1" applyAlignment="1">
      <alignment horizontal="center" wrapText="1"/>
    </xf>
    <xf numFmtId="4" fontId="8" fillId="0" borderId="4" xfId="0" applyNumberFormat="1" applyFont="1" applyBorder="1"/>
    <xf numFmtId="4" fontId="8" fillId="3" borderId="1" xfId="0" applyNumberFormat="1" applyFont="1" applyFill="1" applyBorder="1" applyAlignment="1">
      <alignment wrapText="1"/>
    </xf>
    <xf numFmtId="4" fontId="9" fillId="0" borderId="1" xfId="0" applyNumberFormat="1" applyFont="1" applyBorder="1"/>
    <xf numFmtId="164" fontId="9" fillId="0" borderId="1" xfId="1" applyFont="1" applyBorder="1" applyAlignment="1"/>
    <xf numFmtId="14" fontId="9" fillId="0" borderId="1" xfId="0" applyNumberFormat="1" applyFont="1" applyBorder="1" applyAlignment="1">
      <alignment horizontal="center"/>
    </xf>
    <xf numFmtId="165" fontId="9" fillId="0" borderId="1" xfId="0" applyNumberFormat="1" applyFont="1" applyBorder="1" applyAlignment="1">
      <alignment wrapText="1"/>
    </xf>
    <xf numFmtId="49" fontId="8" fillId="0" borderId="1" xfId="0" applyNumberFormat="1" applyFont="1" applyBorder="1" applyAlignment="1">
      <alignment horizontal="center"/>
    </xf>
    <xf numFmtId="49" fontId="9" fillId="0" borderId="1" xfId="0" applyNumberFormat="1" applyFont="1" applyBorder="1" applyAlignment="1">
      <alignment horizontal="center"/>
    </xf>
    <xf numFmtId="0" fontId="8" fillId="3" borderId="2" xfId="0" applyFont="1" applyFill="1" applyBorder="1" applyAlignment="1">
      <alignment horizontal="left" wrapText="1"/>
    </xf>
    <xf numFmtId="4" fontId="9" fillId="0" borderId="2" xfId="0" applyNumberFormat="1" applyFont="1" applyBorder="1"/>
    <xf numFmtId="14" fontId="8" fillId="3" borderId="2" xfId="0" applyNumberFormat="1" applyFont="1" applyFill="1" applyBorder="1" applyAlignment="1">
      <alignment horizontal="center"/>
    </xf>
    <xf numFmtId="0" fontId="4" fillId="2" borderId="5" xfId="0" applyFont="1" applyFill="1" applyBorder="1" applyAlignment="1">
      <alignment horizontal="center"/>
    </xf>
    <xf numFmtId="164" fontId="4" fillId="2" borderId="7" xfId="1" applyFont="1" applyFill="1" applyBorder="1" applyAlignment="1">
      <alignment horizontal="center" wrapText="1"/>
    </xf>
    <xf numFmtId="0" fontId="4" fillId="2" borderId="7" xfId="0" applyFont="1" applyFill="1" applyBorder="1" applyAlignment="1">
      <alignment horizontal="center" wrapText="1"/>
    </xf>
    <xf numFmtId="49" fontId="10" fillId="2" borderId="7" xfId="1" applyNumberFormat="1" applyFont="1" applyFill="1" applyBorder="1" applyAlignment="1">
      <alignment horizontal="center" wrapText="1"/>
    </xf>
    <xf numFmtId="0" fontId="4" fillId="2" borderId="6" xfId="0" applyFont="1" applyFill="1" applyBorder="1" applyAlignment="1">
      <alignment horizontal="center"/>
    </xf>
    <xf numFmtId="4" fontId="8" fillId="0" borderId="2" xfId="0" applyNumberFormat="1" applyFont="1" applyBorder="1"/>
    <xf numFmtId="49" fontId="9" fillId="3" borderId="1" xfId="0" applyNumberFormat="1" applyFont="1" applyFill="1" applyBorder="1" applyAlignment="1">
      <alignment horizontal="center"/>
    </xf>
    <xf numFmtId="0" fontId="5" fillId="0" borderId="1" xfId="0" applyFont="1" applyBorder="1" applyAlignment="1">
      <alignment horizontal="center"/>
    </xf>
    <xf numFmtId="9" fontId="8" fillId="0" borderId="1" xfId="0" applyNumberFormat="1" applyFont="1" applyBorder="1" applyAlignment="1">
      <alignment horizontal="center" wrapText="1"/>
    </xf>
    <xf numFmtId="49" fontId="9" fillId="3" borderId="1" xfId="0" applyNumberFormat="1" applyFont="1" applyFill="1" applyBorder="1" applyAlignment="1">
      <alignment horizontal="center" wrapText="1"/>
    </xf>
    <xf numFmtId="0" fontId="4" fillId="2" borderId="7" xfId="0" applyFont="1" applyFill="1" applyBorder="1" applyAlignment="1">
      <alignment horizontal="center"/>
    </xf>
    <xf numFmtId="49" fontId="4" fillId="2" borderId="7" xfId="0" applyNumberFormat="1" applyFont="1" applyFill="1" applyBorder="1" applyAlignment="1">
      <alignment horizontal="center" wrapText="1"/>
    </xf>
    <xf numFmtId="165" fontId="4" fillId="2" borderId="7" xfId="0" applyNumberFormat="1" applyFont="1" applyFill="1" applyBorder="1" applyAlignment="1">
      <alignment horizontal="center" wrapText="1"/>
    </xf>
    <xf numFmtId="0" fontId="0" fillId="0" borderId="8" xfId="0" applyBorder="1"/>
    <xf numFmtId="0" fontId="0" fillId="0" borderId="9" xfId="0" applyBorder="1"/>
    <xf numFmtId="49" fontId="0" fillId="0" borderId="9" xfId="0" applyNumberFormat="1" applyBorder="1" applyAlignment="1">
      <alignment horizontal="center"/>
    </xf>
    <xf numFmtId="165" fontId="0" fillId="0" borderId="9" xfId="0" applyNumberFormat="1" applyBorder="1"/>
    <xf numFmtId="164" fontId="0" fillId="0" borderId="9" xfId="1" applyFont="1" applyBorder="1" applyAlignment="1"/>
    <xf numFmtId="164" fontId="0" fillId="0" borderId="9" xfId="1" applyFont="1" applyBorder="1" applyAlignment="1">
      <alignment vertical="center"/>
    </xf>
    <xf numFmtId="49" fontId="0" fillId="0" borderId="9" xfId="1" applyNumberFormat="1" applyFont="1" applyBorder="1" applyAlignment="1">
      <alignment horizontal="center"/>
    </xf>
    <xf numFmtId="0" fontId="0" fillId="0" borderId="10" xfId="0" applyBorder="1" applyAlignment="1">
      <alignment horizontal="center"/>
    </xf>
    <xf numFmtId="0" fontId="0" fillId="0" borderId="11" xfId="0" applyBorder="1"/>
    <xf numFmtId="164" fontId="0" fillId="0" borderId="0" xfId="1" applyFont="1" applyBorder="1" applyAlignment="1">
      <alignment vertical="center"/>
    </xf>
    <xf numFmtId="49" fontId="0" fillId="0" borderId="0" xfId="1" applyNumberFormat="1" applyFont="1" applyBorder="1" applyAlignment="1">
      <alignment horizontal="center"/>
    </xf>
    <xf numFmtId="0" fontId="0" fillId="0" borderId="12" xfId="0" applyBorder="1" applyAlignment="1">
      <alignment horizontal="center"/>
    </xf>
    <xf numFmtId="0" fontId="8" fillId="3" borderId="13" xfId="0" applyFont="1" applyFill="1" applyBorder="1" applyAlignment="1">
      <alignment horizontal="left" wrapText="1"/>
    </xf>
    <xf numFmtId="0" fontId="8" fillId="3" borderId="14" xfId="0" applyFont="1" applyFill="1" applyBorder="1" applyAlignment="1">
      <alignment horizontal="center" wrapText="1"/>
    </xf>
    <xf numFmtId="0" fontId="8" fillId="0" borderId="15" xfId="0" applyFont="1" applyBorder="1" applyAlignment="1">
      <alignment wrapText="1"/>
    </xf>
    <xf numFmtId="0" fontId="8" fillId="3" borderId="16" xfId="0" applyFont="1" applyFill="1" applyBorder="1" applyAlignment="1">
      <alignment horizontal="center" wrapText="1"/>
    </xf>
    <xf numFmtId="0" fontId="8" fillId="3" borderId="15" xfId="0" applyFont="1" applyFill="1" applyBorder="1" applyAlignment="1">
      <alignment wrapText="1"/>
    </xf>
    <xf numFmtId="0" fontId="9" fillId="0" borderId="15" xfId="0" applyFont="1" applyBorder="1" applyAlignment="1">
      <alignment wrapText="1"/>
    </xf>
    <xf numFmtId="4" fontId="8" fillId="0" borderId="0" xfId="0" applyNumberFormat="1" applyFont="1"/>
    <xf numFmtId="0" fontId="3" fillId="0" borderId="0" xfId="0" applyFont="1" applyAlignment="1">
      <alignment horizontal="center"/>
    </xf>
    <xf numFmtId="0" fontId="3" fillId="0" borderId="16" xfId="0" applyFont="1" applyBorder="1" applyAlignment="1">
      <alignment horizontal="center"/>
    </xf>
    <xf numFmtId="0" fontId="11" fillId="3" borderId="11" xfId="0" applyFont="1" applyFill="1" applyBorder="1" applyAlignment="1">
      <alignment horizontal="center" vertical="center" wrapText="1"/>
    </xf>
    <xf numFmtId="0" fontId="8" fillId="3" borderId="0" xfId="0" applyFont="1" applyFill="1" applyAlignment="1">
      <alignment wrapText="1"/>
    </xf>
    <xf numFmtId="0" fontId="8" fillId="3" borderId="0" xfId="0" applyFont="1" applyFill="1" applyAlignment="1">
      <alignment horizontal="left" wrapText="1"/>
    </xf>
    <xf numFmtId="164" fontId="10" fillId="3" borderId="0" xfId="0" applyNumberFormat="1" applyFont="1" applyFill="1" applyAlignment="1">
      <alignment horizontal="left" wrapText="1"/>
    </xf>
    <xf numFmtId="0" fontId="3" fillId="0" borderId="12" xfId="0" applyFont="1" applyBorder="1" applyAlignment="1">
      <alignment horizontal="center"/>
    </xf>
    <xf numFmtId="14" fontId="8" fillId="3" borderId="0" xfId="0" applyNumberFormat="1" applyFont="1" applyFill="1" applyAlignment="1">
      <alignment horizontal="center"/>
    </xf>
    <xf numFmtId="4" fontId="13" fillId="0" borderId="0" xfId="0" applyNumberFormat="1" applyFont="1"/>
    <xf numFmtId="0" fontId="12" fillId="3" borderId="0" xfId="0" applyFont="1" applyFill="1" applyAlignment="1">
      <alignment horizontal="center" wrapText="1"/>
    </xf>
    <xf numFmtId="14" fontId="0" fillId="0" borderId="0" xfId="0" applyNumberFormat="1" applyAlignment="1">
      <alignment horizontal="center"/>
    </xf>
    <xf numFmtId="0" fontId="12" fillId="3" borderId="0" xfId="0" applyFont="1" applyFill="1" applyAlignment="1">
      <alignment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3" borderId="15" xfId="0" applyFont="1" applyFill="1" applyBorder="1" applyAlignment="1">
      <alignment horizontal="center"/>
    </xf>
    <xf numFmtId="0" fontId="14" fillId="3" borderId="1"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51224</xdr:rowOff>
    </xdr:from>
    <xdr:to>
      <xdr:col>3</xdr:col>
      <xdr:colOff>169333</xdr:colOff>
      <xdr:row>9</xdr:row>
      <xdr:rowOff>178859</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51224"/>
          <a:ext cx="6043083" cy="165163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232832</xdr:colOff>
      <xdr:row>1</xdr:row>
      <xdr:rowOff>74084</xdr:rowOff>
    </xdr:from>
    <xdr:to>
      <xdr:col>8</xdr:col>
      <xdr:colOff>84666</xdr:colOff>
      <xdr:row>9</xdr:row>
      <xdr:rowOff>180974</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6106582" y="275167"/>
          <a:ext cx="4783667" cy="163089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2000" b="1">
              <a:solidFill>
                <a:schemeClr val="dk1"/>
              </a:solidFill>
              <a:effectLst/>
              <a:latin typeface="+mn-lt"/>
              <a:ea typeface="+mn-ea"/>
              <a:cs typeface="+mn-cs"/>
            </a:rPr>
            <a:t>Instituto Nacional</a:t>
          </a:r>
          <a:r>
            <a:rPr lang="en-US" sz="2000" b="1" baseline="0">
              <a:solidFill>
                <a:schemeClr val="dk1"/>
              </a:solidFill>
              <a:effectLst/>
              <a:latin typeface="+mn-lt"/>
              <a:ea typeface="+mn-ea"/>
              <a:cs typeface="+mn-cs"/>
            </a:rPr>
            <a:t> de Educación Física (INEFI).</a:t>
          </a:r>
        </a:p>
        <a:p>
          <a:pPr marL="0" marR="0" lvl="0" indent="0" defTabSz="914400" eaLnBrk="1" fontAlgn="auto" latinLnBrk="0" hangingPunct="1">
            <a:lnSpc>
              <a:spcPct val="100000"/>
            </a:lnSpc>
            <a:spcBef>
              <a:spcPts val="0"/>
            </a:spcBef>
            <a:spcAft>
              <a:spcPts val="0"/>
            </a:spcAft>
            <a:buClrTx/>
            <a:buSzTx/>
            <a:buFontTx/>
            <a:buNone/>
            <a:defRPr/>
          </a:pPr>
          <a:r>
            <a:rPr lang="en-US" sz="1100" b="1">
              <a:solidFill>
                <a:schemeClr val="dk1"/>
              </a:solidFill>
              <a:effectLst/>
              <a:latin typeface="+mn-lt"/>
              <a:ea typeface="+mn-ea"/>
              <a:cs typeface="+mn-cs"/>
            </a:rPr>
            <a:t>División de Compras y Contrataciones</a:t>
          </a:r>
          <a:endParaRPr lang="es-DO" sz="2000">
            <a:effectLst/>
          </a:endParaRPr>
        </a:p>
        <a:p>
          <a:endParaRPr lang="en-US" sz="12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lang="en-US" sz="1200" b="0" baseline="0">
              <a:solidFill>
                <a:schemeClr val="dk1"/>
              </a:solidFill>
              <a:effectLst/>
              <a:latin typeface="+mn-lt"/>
              <a:ea typeface="+mn-ea"/>
              <a:cs typeface="+mn-cs"/>
            </a:rPr>
            <a:t>Relación de pagos a Proveedores en el mes de agosto, 2023.</a:t>
          </a:r>
          <a:endParaRPr lang="es-DO" sz="1200" b="0">
            <a:effectLst/>
          </a:endParaRPr>
        </a:p>
        <a:p>
          <a:endParaRPr lang="en-US" sz="1400" baseline="0">
            <a:solidFill>
              <a:schemeClr val="dk1"/>
            </a:solidFill>
            <a:effectLst/>
            <a:latin typeface="+mn-lt"/>
            <a:ea typeface="+mn-ea"/>
            <a:cs typeface="+mn-cs"/>
          </a:endParaRPr>
        </a:p>
      </xdr:txBody>
    </xdr:sp>
    <xdr:clientData/>
  </xdr:twoCellAnchor>
  <xdr:twoCellAnchor editAs="oneCell">
    <xdr:from>
      <xdr:col>0</xdr:col>
      <xdr:colOff>571500</xdr:colOff>
      <xdr:row>1</xdr:row>
      <xdr:rowOff>137584</xdr:rowOff>
    </xdr:from>
    <xdr:to>
      <xdr:col>1</xdr:col>
      <xdr:colOff>2042584</xdr:colOff>
      <xdr:row>9</xdr:row>
      <xdr:rowOff>73026</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43" t="33884" r="59254" b="31290"/>
        <a:stretch>
          <a:fillRect/>
        </a:stretch>
      </xdr:blipFill>
      <xdr:spPr>
        <a:xfrm>
          <a:off x="571500" y="338667"/>
          <a:ext cx="3005667" cy="1459442"/>
        </a:xfrm>
        <a:prstGeom prst="rect">
          <a:avLst/>
        </a:prstGeom>
        <a:ln>
          <a:noFill/>
        </a:ln>
      </xdr:spPr>
    </xdr:pic>
    <xdr:clientData/>
  </xdr:twoCellAnchor>
  <xdr:twoCellAnchor editAs="oneCell">
    <xdr:from>
      <xdr:col>1</xdr:col>
      <xdr:colOff>2857500</xdr:colOff>
      <xdr:row>1</xdr:row>
      <xdr:rowOff>82973</xdr:rowOff>
    </xdr:from>
    <xdr:to>
      <xdr:col>2</xdr:col>
      <xdr:colOff>765174</xdr:colOff>
      <xdr:row>9</xdr:row>
      <xdr:rowOff>80194</xdr:rowOff>
    </xdr:to>
    <xdr:pic>
      <xdr:nvPicPr>
        <xdr:cNvPr id="6" name="Imagen 5">
          <a:extLst>
            <a:ext uri="{FF2B5EF4-FFF2-40B4-BE49-F238E27FC236}">
              <a16:creationId xmlns:a16="http://schemas.microsoft.com/office/drawing/2014/main" id="{F7A17B90-33D1-4415-8652-3E106A20EE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2083" y="284056"/>
          <a:ext cx="1474258" cy="15212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zoomScale="90" zoomScaleNormal="90" workbookViewId="0">
      <selection activeCell="L192" sqref="L192"/>
    </sheetView>
  </sheetViews>
  <sheetFormatPr baseColWidth="10" defaultColWidth="11" defaultRowHeight="15"/>
  <cols>
    <col min="1" max="1" width="23" customWidth="1"/>
    <col min="2" max="2" width="53.42578125" customWidth="1"/>
    <col min="3" max="3" width="11.5703125" style="5" customWidth="1"/>
    <col min="4" max="4" width="15" customWidth="1"/>
    <col min="5" max="5" width="12.7109375" style="2" customWidth="1"/>
    <col min="6" max="6" width="15.85546875" style="3" customWidth="1"/>
    <col min="7" max="7" width="12.85546875" customWidth="1"/>
    <col min="8" max="8" width="17.42578125" style="4" customWidth="1"/>
    <col min="9" max="9" width="12.42578125" style="6" customWidth="1"/>
    <col min="10" max="10" width="15.5703125" style="7" customWidth="1"/>
    <col min="11" max="11" width="14.5703125" customWidth="1"/>
    <col min="12" max="12" width="12.140625" bestFit="1" customWidth="1"/>
  </cols>
  <sheetData>
    <row r="1" spans="1:11" ht="15.75" thickBot="1"/>
    <row r="2" spans="1:11">
      <c r="A2" s="68"/>
      <c r="B2" s="69"/>
      <c r="C2" s="70"/>
      <c r="D2" s="69"/>
      <c r="E2" s="71"/>
      <c r="F2" s="72"/>
      <c r="G2" s="69"/>
      <c r="H2" s="73"/>
      <c r="I2" s="74"/>
      <c r="J2" s="75"/>
    </row>
    <row r="3" spans="1:11">
      <c r="A3" s="76"/>
      <c r="F3" s="33"/>
      <c r="H3" s="77"/>
      <c r="I3" s="78"/>
      <c r="J3" s="79"/>
    </row>
    <row r="4" spans="1:11">
      <c r="A4" s="76"/>
      <c r="F4" s="33"/>
      <c r="H4" s="77"/>
      <c r="I4" s="78"/>
      <c r="J4" s="79"/>
    </row>
    <row r="5" spans="1:11">
      <c r="A5" s="76"/>
      <c r="F5" s="33"/>
      <c r="H5" s="77"/>
      <c r="I5" s="78"/>
      <c r="J5" s="79"/>
    </row>
    <row r="6" spans="1:11">
      <c r="A6" s="76"/>
      <c r="F6" s="33"/>
      <c r="H6" s="77"/>
      <c r="I6" s="78"/>
      <c r="J6" s="79"/>
    </row>
    <row r="7" spans="1:11">
      <c r="A7" s="76"/>
      <c r="F7" s="33"/>
      <c r="H7" s="77"/>
      <c r="I7" s="78"/>
      <c r="J7" s="79"/>
    </row>
    <row r="8" spans="1:11">
      <c r="A8" s="76"/>
      <c r="F8" s="33"/>
      <c r="H8" s="77"/>
      <c r="I8" s="78"/>
      <c r="J8" s="79"/>
    </row>
    <row r="9" spans="1:11">
      <c r="A9" s="76"/>
      <c r="F9" s="33"/>
      <c r="H9" s="77"/>
      <c r="I9" s="78"/>
      <c r="J9" s="79"/>
    </row>
    <row r="10" spans="1:11" ht="15.75" thickBot="1">
      <c r="A10" s="76"/>
      <c r="F10" s="33"/>
      <c r="H10" s="77"/>
      <c r="I10" s="78"/>
      <c r="J10" s="79"/>
    </row>
    <row r="11" spans="1:11" s="1" customFormat="1" ht="59.25" customHeight="1" thickBot="1">
      <c r="A11" s="55" t="s">
        <v>0</v>
      </c>
      <c r="B11" s="65" t="s">
        <v>1</v>
      </c>
      <c r="C11" s="66" t="s">
        <v>2</v>
      </c>
      <c r="D11" s="57" t="s">
        <v>3</v>
      </c>
      <c r="E11" s="67" t="s">
        <v>4</v>
      </c>
      <c r="F11" s="56" t="s">
        <v>5</v>
      </c>
      <c r="G11" s="57" t="s">
        <v>6</v>
      </c>
      <c r="H11" s="56" t="s">
        <v>7</v>
      </c>
      <c r="I11" s="58" t="s">
        <v>11</v>
      </c>
      <c r="J11" s="59" t="s">
        <v>8</v>
      </c>
    </row>
    <row r="12" spans="1:11" s="1" customFormat="1" ht="48.75" customHeight="1">
      <c r="A12" s="80" t="s">
        <v>19</v>
      </c>
      <c r="B12" s="52" t="s">
        <v>196</v>
      </c>
      <c r="C12" s="36">
        <v>2241</v>
      </c>
      <c r="D12" s="36" t="s">
        <v>133</v>
      </c>
      <c r="E12" s="36" t="s">
        <v>76</v>
      </c>
      <c r="F12" s="53">
        <v>65209.16</v>
      </c>
      <c r="G12" s="54">
        <v>45139</v>
      </c>
      <c r="H12" s="60">
        <v>59461.91</v>
      </c>
      <c r="I12" s="35" t="s">
        <v>12</v>
      </c>
      <c r="J12" s="81" t="s">
        <v>15</v>
      </c>
    </row>
    <row r="13" spans="1:11" ht="54.75" customHeight="1">
      <c r="A13" s="82" t="s">
        <v>20</v>
      </c>
      <c r="B13" s="28" t="s">
        <v>197</v>
      </c>
      <c r="C13" s="43">
        <v>3782</v>
      </c>
      <c r="D13" s="43" t="s">
        <v>134</v>
      </c>
      <c r="E13" s="22">
        <v>45119</v>
      </c>
      <c r="F13" s="46">
        <v>864580.93</v>
      </c>
      <c r="G13" s="27">
        <v>45139</v>
      </c>
      <c r="H13" s="34">
        <v>827946.14</v>
      </c>
      <c r="I13" s="35" t="s">
        <v>12</v>
      </c>
      <c r="J13" s="81" t="s">
        <v>15</v>
      </c>
      <c r="K13" s="26"/>
    </row>
    <row r="14" spans="1:11" ht="52.5" customHeight="1">
      <c r="A14" s="82" t="s">
        <v>21</v>
      </c>
      <c r="B14" s="28" t="s">
        <v>222</v>
      </c>
      <c r="C14" s="43">
        <v>1983</v>
      </c>
      <c r="D14" s="43" t="s">
        <v>135</v>
      </c>
      <c r="E14" s="22">
        <v>45140</v>
      </c>
      <c r="F14" s="46">
        <v>280479.82</v>
      </c>
      <c r="G14" s="27">
        <v>45140</v>
      </c>
      <c r="H14" s="17">
        <v>280479.82</v>
      </c>
      <c r="I14" s="19" t="s">
        <v>12</v>
      </c>
      <c r="J14" s="83" t="s">
        <v>15</v>
      </c>
      <c r="K14" s="26"/>
    </row>
    <row r="15" spans="1:11" ht="53.25" customHeight="1">
      <c r="A15" s="82" t="s">
        <v>22</v>
      </c>
      <c r="B15" s="28" t="s">
        <v>198</v>
      </c>
      <c r="C15" s="21" t="s">
        <v>102</v>
      </c>
      <c r="D15" s="18" t="s">
        <v>138</v>
      </c>
      <c r="E15" s="15">
        <v>45097</v>
      </c>
      <c r="F15" s="46">
        <v>294000</v>
      </c>
      <c r="G15" s="27">
        <v>45140</v>
      </c>
      <c r="H15" s="17">
        <v>279300</v>
      </c>
      <c r="I15" s="19" t="s">
        <v>12</v>
      </c>
      <c r="J15" s="83" t="s">
        <v>15</v>
      </c>
      <c r="K15" s="26"/>
    </row>
    <row r="16" spans="1:11" ht="39.75" customHeight="1">
      <c r="A16" s="82" t="s">
        <v>23</v>
      </c>
      <c r="B16" s="28" t="s">
        <v>199</v>
      </c>
      <c r="C16" s="21" t="s">
        <v>103</v>
      </c>
      <c r="D16" s="18" t="s">
        <v>140</v>
      </c>
      <c r="E16" s="22">
        <v>45064</v>
      </c>
      <c r="F16" s="46">
        <v>3497520</v>
      </c>
      <c r="G16" s="27">
        <v>45142</v>
      </c>
      <c r="H16" s="47">
        <v>3349320</v>
      </c>
      <c r="I16" s="19" t="s">
        <v>12</v>
      </c>
      <c r="J16" s="83" t="s">
        <v>15</v>
      </c>
      <c r="K16" s="26"/>
    </row>
    <row r="17" spans="1:11" ht="42" customHeight="1">
      <c r="A17" s="82" t="s">
        <v>24</v>
      </c>
      <c r="B17" s="28" t="s">
        <v>200</v>
      </c>
      <c r="C17" s="43">
        <v>28837</v>
      </c>
      <c r="D17" s="43" t="s">
        <v>139</v>
      </c>
      <c r="E17" s="43" t="s">
        <v>77</v>
      </c>
      <c r="F17" s="46">
        <v>190123</v>
      </c>
      <c r="G17" s="27">
        <v>45142</v>
      </c>
      <c r="H17" s="17">
        <v>180616.85</v>
      </c>
      <c r="I17" s="19" t="s">
        <v>12</v>
      </c>
      <c r="J17" s="83" t="s">
        <v>15</v>
      </c>
      <c r="K17" s="26"/>
    </row>
    <row r="18" spans="1:11" ht="64.5" customHeight="1">
      <c r="A18" s="82" t="s">
        <v>23</v>
      </c>
      <c r="B18" s="28" t="s">
        <v>201</v>
      </c>
      <c r="C18" s="21" t="s">
        <v>79</v>
      </c>
      <c r="D18" s="21" t="s">
        <v>141</v>
      </c>
      <c r="E18" s="22">
        <v>45097</v>
      </c>
      <c r="F18" s="46">
        <v>768475</v>
      </c>
      <c r="G18" s="27">
        <v>45145</v>
      </c>
      <c r="H18" s="17">
        <v>700745</v>
      </c>
      <c r="I18" s="19" t="s">
        <v>12</v>
      </c>
      <c r="J18" s="83" t="s">
        <v>15</v>
      </c>
      <c r="K18" s="26"/>
    </row>
    <row r="19" spans="1:11" ht="57" customHeight="1">
      <c r="A19" s="82" t="s">
        <v>25</v>
      </c>
      <c r="B19" s="28" t="s">
        <v>202</v>
      </c>
      <c r="C19" s="21" t="s">
        <v>80</v>
      </c>
      <c r="D19" s="21" t="s">
        <v>141</v>
      </c>
      <c r="E19" s="43" t="s">
        <v>78</v>
      </c>
      <c r="F19" s="46">
        <v>2643200</v>
      </c>
      <c r="G19" s="27">
        <v>45145</v>
      </c>
      <c r="H19" s="17">
        <v>2531200</v>
      </c>
      <c r="I19" s="19" t="s">
        <v>12</v>
      </c>
      <c r="J19" s="83" t="s">
        <v>15</v>
      </c>
      <c r="K19" s="26"/>
    </row>
    <row r="20" spans="1:11" ht="63" customHeight="1">
      <c r="A20" s="82" t="s">
        <v>26</v>
      </c>
      <c r="B20" s="28" t="s">
        <v>203</v>
      </c>
      <c r="C20" s="21" t="s">
        <v>81</v>
      </c>
      <c r="D20" s="21" t="s">
        <v>142</v>
      </c>
      <c r="E20" s="43" t="s">
        <v>82</v>
      </c>
      <c r="F20" s="46">
        <v>1003266</v>
      </c>
      <c r="G20" s="27">
        <v>45145</v>
      </c>
      <c r="H20" s="37">
        <v>921396.58</v>
      </c>
      <c r="I20" s="19" t="s">
        <v>12</v>
      </c>
      <c r="J20" s="83" t="s">
        <v>15</v>
      </c>
      <c r="K20" s="26"/>
    </row>
    <row r="21" spans="1:11" ht="45" customHeight="1">
      <c r="A21" s="82" t="s">
        <v>27</v>
      </c>
      <c r="B21" s="28" t="s">
        <v>204</v>
      </c>
      <c r="C21" s="21" t="s">
        <v>83</v>
      </c>
      <c r="D21" s="21" t="s">
        <v>143</v>
      </c>
      <c r="E21" s="22">
        <v>45077</v>
      </c>
      <c r="F21" s="46">
        <v>184776</v>
      </c>
      <c r="G21" s="27">
        <v>45145</v>
      </c>
      <c r="H21" s="17">
        <v>175537.2</v>
      </c>
      <c r="I21" s="19" t="s">
        <v>12</v>
      </c>
      <c r="J21" s="83" t="s">
        <v>15</v>
      </c>
      <c r="K21" s="26"/>
    </row>
    <row r="22" spans="1:11" ht="54" customHeight="1">
      <c r="A22" s="82" t="s">
        <v>28</v>
      </c>
      <c r="B22" s="28" t="s">
        <v>223</v>
      </c>
      <c r="C22" s="21" t="s">
        <v>84</v>
      </c>
      <c r="D22" s="62" t="s">
        <v>144</v>
      </c>
      <c r="E22" s="22">
        <v>45135</v>
      </c>
      <c r="F22" s="46">
        <v>3000000</v>
      </c>
      <c r="G22" s="27">
        <v>45146</v>
      </c>
      <c r="H22" s="17">
        <v>2988389.91</v>
      </c>
      <c r="I22" s="19" t="s">
        <v>12</v>
      </c>
      <c r="J22" s="83" t="s">
        <v>15</v>
      </c>
      <c r="K22" s="26"/>
    </row>
    <row r="23" spans="1:11" ht="72.75" customHeight="1">
      <c r="A23" s="84" t="s">
        <v>29</v>
      </c>
      <c r="B23" s="30" t="s">
        <v>224</v>
      </c>
      <c r="C23" s="18" t="s">
        <v>86</v>
      </c>
      <c r="D23" s="62" t="s">
        <v>145</v>
      </c>
      <c r="E23" s="15">
        <v>45096</v>
      </c>
      <c r="F23" s="46">
        <v>61938.02</v>
      </c>
      <c r="G23" s="27">
        <v>45147</v>
      </c>
      <c r="H23" s="38">
        <v>59518.57</v>
      </c>
      <c r="I23" s="19" t="s">
        <v>12</v>
      </c>
      <c r="J23" s="83" t="s">
        <v>17</v>
      </c>
      <c r="K23" s="26"/>
    </row>
    <row r="24" spans="1:11" ht="34.5" customHeight="1">
      <c r="A24" s="82" t="s">
        <v>30</v>
      </c>
      <c r="B24" s="30" t="s">
        <v>225</v>
      </c>
      <c r="C24" s="18" t="s">
        <v>87</v>
      </c>
      <c r="D24" s="18" t="s">
        <v>146</v>
      </c>
      <c r="E24" s="15">
        <v>45097</v>
      </c>
      <c r="F24" s="46">
        <v>212276.66</v>
      </c>
      <c r="G24" s="27">
        <v>45147</v>
      </c>
      <c r="H24" s="17">
        <v>203281.89</v>
      </c>
      <c r="I24" s="19" t="s">
        <v>12</v>
      </c>
      <c r="J24" s="83" t="s">
        <v>15</v>
      </c>
      <c r="K24" s="26"/>
    </row>
    <row r="25" spans="1:11" ht="40.5" customHeight="1">
      <c r="A25" s="82" t="s">
        <v>31</v>
      </c>
      <c r="B25" s="30" t="s">
        <v>226</v>
      </c>
      <c r="C25" s="18" t="s">
        <v>88</v>
      </c>
      <c r="D25" s="18" t="s">
        <v>147</v>
      </c>
      <c r="E25" s="15">
        <v>45132</v>
      </c>
      <c r="F25" s="46">
        <v>118000</v>
      </c>
      <c r="G25" s="27">
        <v>45147</v>
      </c>
      <c r="H25" s="38">
        <v>113000</v>
      </c>
      <c r="I25" s="19" t="s">
        <v>12</v>
      </c>
      <c r="J25" s="83" t="s">
        <v>16</v>
      </c>
      <c r="K25" s="26"/>
    </row>
    <row r="26" spans="1:11" ht="46.5" customHeight="1">
      <c r="A26" s="82" t="s">
        <v>32</v>
      </c>
      <c r="B26" s="28" t="s">
        <v>227</v>
      </c>
      <c r="C26" s="21" t="s">
        <v>89</v>
      </c>
      <c r="D26" s="21" t="s">
        <v>148</v>
      </c>
      <c r="E26" s="22">
        <v>45126</v>
      </c>
      <c r="F26" s="46">
        <v>743400</v>
      </c>
      <c r="G26" s="27">
        <v>45147</v>
      </c>
      <c r="H26" s="17">
        <v>711900</v>
      </c>
      <c r="I26" s="19" t="s">
        <v>12</v>
      </c>
      <c r="J26" s="83" t="s">
        <v>15</v>
      </c>
      <c r="K26" s="26"/>
    </row>
    <row r="27" spans="1:11" ht="42.75" customHeight="1">
      <c r="A27" s="82" t="s">
        <v>33</v>
      </c>
      <c r="B27" s="28" t="s">
        <v>228</v>
      </c>
      <c r="C27" s="21" t="s">
        <v>90</v>
      </c>
      <c r="D27" s="21" t="s">
        <v>152</v>
      </c>
      <c r="E27" s="22">
        <v>45103</v>
      </c>
      <c r="F27" s="46">
        <v>49999.99</v>
      </c>
      <c r="G27" s="27">
        <v>45147</v>
      </c>
      <c r="H27" s="17">
        <v>38135.58</v>
      </c>
      <c r="I27" s="19" t="s">
        <v>12</v>
      </c>
      <c r="J27" s="83" t="s">
        <v>15</v>
      </c>
      <c r="K27" s="26"/>
    </row>
    <row r="28" spans="1:11" ht="42" customHeight="1">
      <c r="A28" s="82" t="s">
        <v>34</v>
      </c>
      <c r="B28" s="30" t="s">
        <v>229</v>
      </c>
      <c r="C28" s="18" t="s">
        <v>91</v>
      </c>
      <c r="D28" s="18" t="s">
        <v>153</v>
      </c>
      <c r="E28" s="22">
        <v>45120</v>
      </c>
      <c r="F28" s="46">
        <v>26285.4</v>
      </c>
      <c r="G28" s="27">
        <v>45147</v>
      </c>
      <c r="H28" s="17">
        <v>25171.61</v>
      </c>
      <c r="I28" s="19" t="s">
        <v>12</v>
      </c>
      <c r="J28" s="83" t="s">
        <v>17</v>
      </c>
      <c r="K28" s="26"/>
    </row>
    <row r="29" spans="1:11" ht="62.25" customHeight="1">
      <c r="A29" s="82" t="s">
        <v>35</v>
      </c>
      <c r="B29" s="30" t="s">
        <v>230</v>
      </c>
      <c r="C29" s="18" t="s">
        <v>92</v>
      </c>
      <c r="D29" s="18" t="s">
        <v>154</v>
      </c>
      <c r="E29" s="15">
        <v>45115</v>
      </c>
      <c r="F29" s="46">
        <v>44840</v>
      </c>
      <c r="G29" s="27">
        <v>45148</v>
      </c>
      <c r="H29" s="17">
        <v>42940</v>
      </c>
      <c r="I29" s="19" t="s">
        <v>12</v>
      </c>
      <c r="J29" s="83" t="s">
        <v>18</v>
      </c>
      <c r="K29" s="26"/>
    </row>
    <row r="30" spans="1:11" ht="57" customHeight="1">
      <c r="A30" s="82" t="s">
        <v>36</v>
      </c>
      <c r="B30" s="30" t="s">
        <v>205</v>
      </c>
      <c r="C30" s="18" t="s">
        <v>85</v>
      </c>
      <c r="D30" s="18" t="s">
        <v>155</v>
      </c>
      <c r="E30" s="15">
        <v>45138</v>
      </c>
      <c r="F30" s="45">
        <v>191160</v>
      </c>
      <c r="G30" s="27">
        <v>45148</v>
      </c>
      <c r="H30" s="17">
        <v>183060</v>
      </c>
      <c r="I30" s="19" t="s">
        <v>12</v>
      </c>
      <c r="J30" s="83" t="s">
        <v>18</v>
      </c>
      <c r="K30" s="26"/>
    </row>
    <row r="31" spans="1:11" ht="66" customHeight="1">
      <c r="A31" s="82" t="s">
        <v>37</v>
      </c>
      <c r="B31" s="30" t="s">
        <v>206</v>
      </c>
      <c r="C31" s="18" t="s">
        <v>93</v>
      </c>
      <c r="D31" s="18" t="s">
        <v>156</v>
      </c>
      <c r="E31" s="15">
        <v>45125</v>
      </c>
      <c r="F31" s="46">
        <v>338333.38</v>
      </c>
      <c r="G31" s="27" t="s">
        <v>38</v>
      </c>
      <c r="H31" s="17">
        <v>338333.38</v>
      </c>
      <c r="I31" s="19" t="s">
        <v>12</v>
      </c>
      <c r="J31" s="83" t="s">
        <v>18</v>
      </c>
      <c r="K31" s="26"/>
    </row>
    <row r="32" spans="1:11" ht="75" customHeight="1">
      <c r="A32" s="82" t="s">
        <v>39</v>
      </c>
      <c r="B32" s="30" t="s">
        <v>231</v>
      </c>
      <c r="C32" s="18" t="s">
        <v>94</v>
      </c>
      <c r="D32" s="18" t="s">
        <v>157</v>
      </c>
      <c r="E32" s="15" t="s">
        <v>95</v>
      </c>
      <c r="F32" s="46">
        <v>292640</v>
      </c>
      <c r="G32" s="27" t="s">
        <v>38</v>
      </c>
      <c r="H32" s="17">
        <v>266848</v>
      </c>
      <c r="I32" s="19" t="s">
        <v>12</v>
      </c>
      <c r="J32" s="83" t="s">
        <v>18</v>
      </c>
      <c r="K32" s="26"/>
    </row>
    <row r="33" spans="1:11" ht="39.75" customHeight="1">
      <c r="A33" s="82" t="s">
        <v>33</v>
      </c>
      <c r="B33" s="30" t="s">
        <v>232</v>
      </c>
      <c r="C33" s="18" t="s">
        <v>96</v>
      </c>
      <c r="D33" s="18" t="s">
        <v>152</v>
      </c>
      <c r="E33" s="15">
        <v>45134</v>
      </c>
      <c r="F33" s="46">
        <v>49999.99</v>
      </c>
      <c r="G33" s="27">
        <v>45149</v>
      </c>
      <c r="H33" s="17">
        <v>38135.58</v>
      </c>
      <c r="I33" s="19" t="s">
        <v>12</v>
      </c>
      <c r="J33" s="83" t="s">
        <v>18</v>
      </c>
      <c r="K33" s="26"/>
    </row>
    <row r="34" spans="1:11" ht="39" customHeight="1">
      <c r="A34" s="82" t="s">
        <v>40</v>
      </c>
      <c r="B34" s="30" t="s">
        <v>233</v>
      </c>
      <c r="C34" s="18" t="s">
        <v>97</v>
      </c>
      <c r="D34" s="18" t="s">
        <v>158</v>
      </c>
      <c r="E34" s="15">
        <v>45107</v>
      </c>
      <c r="F34" s="46">
        <v>44185</v>
      </c>
      <c r="G34" s="27">
        <v>45149</v>
      </c>
      <c r="H34" s="17">
        <v>41975.75</v>
      </c>
      <c r="I34" s="19" t="s">
        <v>12</v>
      </c>
      <c r="J34" s="83" t="s">
        <v>17</v>
      </c>
      <c r="K34" s="26"/>
    </row>
    <row r="35" spans="1:11" ht="51" customHeight="1">
      <c r="A35" s="82" t="s">
        <v>41</v>
      </c>
      <c r="B35" s="30" t="s">
        <v>234</v>
      </c>
      <c r="C35" s="18" t="s">
        <v>98</v>
      </c>
      <c r="D35" s="18" t="s">
        <v>159</v>
      </c>
      <c r="E35" s="15">
        <v>45077</v>
      </c>
      <c r="F35" s="46">
        <v>144866.42000000001</v>
      </c>
      <c r="G35" s="27">
        <v>45149</v>
      </c>
      <c r="H35" s="17">
        <v>138728.01</v>
      </c>
      <c r="I35" s="19" t="s">
        <v>12</v>
      </c>
      <c r="J35" s="83" t="s">
        <v>18</v>
      </c>
      <c r="K35" s="26"/>
    </row>
    <row r="36" spans="1:11" ht="45.75" customHeight="1">
      <c r="A36" s="82" t="s">
        <v>42</v>
      </c>
      <c r="B36" s="30" t="s">
        <v>235</v>
      </c>
      <c r="C36" s="18" t="s">
        <v>99</v>
      </c>
      <c r="D36" s="18" t="s">
        <v>160</v>
      </c>
      <c r="E36" s="15">
        <v>45093</v>
      </c>
      <c r="F36" s="46">
        <v>335120</v>
      </c>
      <c r="G36" s="27">
        <v>45149</v>
      </c>
      <c r="H36" s="17">
        <v>320920</v>
      </c>
      <c r="I36" s="19" t="s">
        <v>12</v>
      </c>
      <c r="J36" s="83" t="s">
        <v>18</v>
      </c>
      <c r="K36" s="26"/>
    </row>
    <row r="37" spans="1:11" ht="70.5" customHeight="1">
      <c r="A37" s="82" t="s">
        <v>43</v>
      </c>
      <c r="B37" s="30" t="s">
        <v>236</v>
      </c>
      <c r="C37" s="18" t="s">
        <v>100</v>
      </c>
      <c r="D37" s="18" t="s">
        <v>161</v>
      </c>
      <c r="E37" s="15">
        <v>45120</v>
      </c>
      <c r="F37" s="46">
        <v>85986.6</v>
      </c>
      <c r="G37" s="27">
        <v>45149</v>
      </c>
      <c r="H37" s="17">
        <v>82343.100000000006</v>
      </c>
      <c r="I37" s="19" t="s">
        <v>12</v>
      </c>
      <c r="J37" s="83" t="s">
        <v>17</v>
      </c>
      <c r="K37" s="26"/>
    </row>
    <row r="38" spans="1:11" ht="67.5" customHeight="1">
      <c r="A38" s="82" t="s">
        <v>44</v>
      </c>
      <c r="B38" s="30" t="s">
        <v>237</v>
      </c>
      <c r="C38" s="18" t="s">
        <v>101</v>
      </c>
      <c r="D38" s="18" t="s">
        <v>162</v>
      </c>
      <c r="E38" s="15">
        <v>45120</v>
      </c>
      <c r="F38" s="46">
        <v>116466</v>
      </c>
      <c r="G38" s="27">
        <v>45149</v>
      </c>
      <c r="H38" s="38">
        <v>111531</v>
      </c>
      <c r="I38" s="19" t="s">
        <v>12</v>
      </c>
      <c r="J38" s="83" t="s">
        <v>17</v>
      </c>
      <c r="K38" s="26"/>
    </row>
    <row r="39" spans="1:11" ht="69" customHeight="1">
      <c r="A39" s="82" t="s">
        <v>45</v>
      </c>
      <c r="B39" s="28" t="s">
        <v>238</v>
      </c>
      <c r="C39" s="50" t="s">
        <v>105</v>
      </c>
      <c r="D39" s="43" t="s">
        <v>163</v>
      </c>
      <c r="E39" s="15" t="s">
        <v>165</v>
      </c>
      <c r="F39" s="46">
        <v>944000</v>
      </c>
      <c r="G39" s="48">
        <v>45152</v>
      </c>
      <c r="H39" s="20">
        <v>720000</v>
      </c>
      <c r="I39" s="19" t="s">
        <v>12</v>
      </c>
      <c r="J39" s="83" t="s">
        <v>17</v>
      </c>
      <c r="K39" s="26"/>
    </row>
    <row r="40" spans="1:11" ht="54" customHeight="1">
      <c r="A40" s="85" t="s">
        <v>46</v>
      </c>
      <c r="B40" s="49" t="s">
        <v>239</v>
      </c>
      <c r="C40" s="51" t="s">
        <v>106</v>
      </c>
      <c r="D40" s="43" t="s">
        <v>164</v>
      </c>
      <c r="E40" s="15">
        <v>45092</v>
      </c>
      <c r="F40" s="46">
        <v>182310</v>
      </c>
      <c r="G40" s="48">
        <v>45152</v>
      </c>
      <c r="H40" s="20">
        <v>139050</v>
      </c>
      <c r="I40" s="19" t="s">
        <v>12</v>
      </c>
      <c r="J40" s="83" t="s">
        <v>17</v>
      </c>
      <c r="K40" s="26"/>
    </row>
    <row r="41" spans="1:11" ht="64.5" customHeight="1">
      <c r="A41" s="85" t="s">
        <v>47</v>
      </c>
      <c r="B41" s="49" t="s">
        <v>240</v>
      </c>
      <c r="C41" s="64" t="s">
        <v>184</v>
      </c>
      <c r="D41" s="64" t="s">
        <v>184</v>
      </c>
      <c r="E41" s="18">
        <v>2023</v>
      </c>
      <c r="F41" s="46">
        <v>6493858.1100000003</v>
      </c>
      <c r="G41" s="48">
        <v>45152</v>
      </c>
      <c r="H41" s="86">
        <v>6428919.5300000003</v>
      </c>
      <c r="I41" s="19" t="s">
        <v>12</v>
      </c>
      <c r="J41" s="83" t="s">
        <v>15</v>
      </c>
      <c r="K41" s="26"/>
    </row>
    <row r="42" spans="1:11" ht="55.5" customHeight="1">
      <c r="A42" s="85" t="s">
        <v>48</v>
      </c>
      <c r="B42" s="49" t="s">
        <v>241</v>
      </c>
      <c r="C42" s="51" t="s">
        <v>132</v>
      </c>
      <c r="D42" s="43" t="s">
        <v>171</v>
      </c>
      <c r="E42" s="15">
        <v>45072</v>
      </c>
      <c r="F42" s="46">
        <v>100800</v>
      </c>
      <c r="G42" s="48">
        <v>45152</v>
      </c>
      <c r="H42" s="20">
        <v>95760</v>
      </c>
      <c r="I42" s="19" t="s">
        <v>12</v>
      </c>
      <c r="J42" s="83" t="s">
        <v>17</v>
      </c>
      <c r="K42" s="26"/>
    </row>
    <row r="43" spans="1:11" ht="55.5" customHeight="1">
      <c r="A43" s="85" t="s">
        <v>49</v>
      </c>
      <c r="B43" s="49" t="s">
        <v>107</v>
      </c>
      <c r="C43" s="64" t="s">
        <v>185</v>
      </c>
      <c r="D43" s="63" t="s">
        <v>185</v>
      </c>
      <c r="E43" s="18">
        <v>2023</v>
      </c>
      <c r="F43" s="46">
        <v>2820331.94</v>
      </c>
      <c r="G43" s="48">
        <v>45152</v>
      </c>
      <c r="H43" s="17">
        <v>2792128.62</v>
      </c>
      <c r="I43" s="19" t="s">
        <v>12</v>
      </c>
      <c r="J43" s="83" t="s">
        <v>16</v>
      </c>
      <c r="K43" s="26"/>
    </row>
    <row r="44" spans="1:11" ht="62.25" customHeight="1">
      <c r="A44" s="85" t="s">
        <v>50</v>
      </c>
      <c r="B44" s="49" t="s">
        <v>108</v>
      </c>
      <c r="C44" s="64" t="s">
        <v>186</v>
      </c>
      <c r="D44" s="63" t="s">
        <v>186</v>
      </c>
      <c r="E44" s="18">
        <v>2023</v>
      </c>
      <c r="F44" s="46">
        <v>6210000</v>
      </c>
      <c r="G44" s="48">
        <v>45152</v>
      </c>
      <c r="H44" s="17">
        <v>6147900</v>
      </c>
      <c r="I44" s="19" t="s">
        <v>12</v>
      </c>
      <c r="J44" s="83" t="s">
        <v>15</v>
      </c>
      <c r="K44" s="26"/>
    </row>
    <row r="45" spans="1:11" ht="55.5" customHeight="1">
      <c r="A45" s="85" t="s">
        <v>51</v>
      </c>
      <c r="B45" s="49" t="s">
        <v>109</v>
      </c>
      <c r="C45" s="64" t="s">
        <v>187</v>
      </c>
      <c r="D45" s="63" t="s">
        <v>187</v>
      </c>
      <c r="E45" s="18">
        <v>2023</v>
      </c>
      <c r="F45" s="46">
        <v>6058023.3499999996</v>
      </c>
      <c r="G45" s="48">
        <v>45152</v>
      </c>
      <c r="H45" s="17">
        <v>5997443.1200000001</v>
      </c>
      <c r="I45" s="19" t="s">
        <v>12</v>
      </c>
      <c r="J45" s="83" t="s">
        <v>15</v>
      </c>
      <c r="K45" s="26"/>
    </row>
    <row r="46" spans="1:11" ht="55.5" customHeight="1">
      <c r="A46" s="85" t="s">
        <v>52</v>
      </c>
      <c r="B46" s="49" t="s">
        <v>110</v>
      </c>
      <c r="C46" s="64" t="s">
        <v>188</v>
      </c>
      <c r="D46" s="63" t="s">
        <v>188</v>
      </c>
      <c r="E46" s="18">
        <v>2023</v>
      </c>
      <c r="F46" s="46">
        <v>3416879.13</v>
      </c>
      <c r="G46" s="48">
        <v>45152</v>
      </c>
      <c r="H46" s="17">
        <v>3382710.34</v>
      </c>
      <c r="I46" s="19" t="s">
        <v>12</v>
      </c>
      <c r="J46" s="83" t="s">
        <v>17</v>
      </c>
      <c r="K46" s="26"/>
    </row>
    <row r="47" spans="1:11" ht="55.5" customHeight="1">
      <c r="A47" s="85" t="s">
        <v>53</v>
      </c>
      <c r="B47" s="49" t="s">
        <v>111</v>
      </c>
      <c r="C47" s="64" t="s">
        <v>189</v>
      </c>
      <c r="D47" s="63" t="s">
        <v>189</v>
      </c>
      <c r="E47" s="18">
        <v>2023</v>
      </c>
      <c r="F47" s="46">
        <v>6279471.6900000004</v>
      </c>
      <c r="G47" s="48">
        <v>45152</v>
      </c>
      <c r="H47" s="17">
        <v>6216676.9699999997</v>
      </c>
      <c r="I47" s="19" t="s">
        <v>12</v>
      </c>
      <c r="J47" s="83" t="s">
        <v>15</v>
      </c>
      <c r="K47" s="26"/>
    </row>
    <row r="48" spans="1:11" ht="55.5" customHeight="1">
      <c r="A48" s="85" t="s">
        <v>54</v>
      </c>
      <c r="B48" s="49" t="s">
        <v>112</v>
      </c>
      <c r="C48" s="64" t="s">
        <v>190</v>
      </c>
      <c r="D48" s="63" t="s">
        <v>190</v>
      </c>
      <c r="E48" s="18">
        <v>2023</v>
      </c>
      <c r="F48" s="46">
        <v>1584926.45</v>
      </c>
      <c r="G48" s="48">
        <v>45152</v>
      </c>
      <c r="H48" s="17">
        <v>1569077.19</v>
      </c>
      <c r="I48" s="19" t="s">
        <v>12</v>
      </c>
      <c r="J48" s="83" t="s">
        <v>15</v>
      </c>
      <c r="K48" s="26"/>
    </row>
    <row r="49" spans="1:11" ht="55.5" customHeight="1">
      <c r="A49" s="85" t="s">
        <v>55</v>
      </c>
      <c r="B49" s="49" t="s">
        <v>113</v>
      </c>
      <c r="C49" s="64" t="s">
        <v>191</v>
      </c>
      <c r="D49" s="63" t="s">
        <v>191</v>
      </c>
      <c r="E49" s="18">
        <v>2023</v>
      </c>
      <c r="F49" s="46">
        <v>4467172.3899999997</v>
      </c>
      <c r="G49" s="48">
        <v>45152</v>
      </c>
      <c r="H49" s="17">
        <v>4422500.67</v>
      </c>
      <c r="I49" s="19" t="s">
        <v>12</v>
      </c>
      <c r="J49" s="83" t="s">
        <v>15</v>
      </c>
      <c r="K49" s="26"/>
    </row>
    <row r="50" spans="1:11" ht="55.5" customHeight="1">
      <c r="A50" s="85" t="s">
        <v>56</v>
      </c>
      <c r="B50" s="49" t="s">
        <v>114</v>
      </c>
      <c r="C50" s="64" t="s">
        <v>192</v>
      </c>
      <c r="D50" s="63" t="s">
        <v>192</v>
      </c>
      <c r="E50" s="18">
        <v>2023</v>
      </c>
      <c r="F50" s="46">
        <v>6210000</v>
      </c>
      <c r="G50" s="48">
        <v>45152</v>
      </c>
      <c r="H50" s="17">
        <v>6147900</v>
      </c>
      <c r="I50" s="19" t="s">
        <v>12</v>
      </c>
      <c r="J50" s="83" t="s">
        <v>15</v>
      </c>
      <c r="K50" s="26"/>
    </row>
    <row r="51" spans="1:11" ht="55.5" customHeight="1">
      <c r="A51" s="85" t="s">
        <v>57</v>
      </c>
      <c r="B51" s="49" t="s">
        <v>115</v>
      </c>
      <c r="C51" s="64" t="s">
        <v>193</v>
      </c>
      <c r="D51" s="63" t="s">
        <v>193</v>
      </c>
      <c r="E51" s="18">
        <v>2023</v>
      </c>
      <c r="F51" s="46">
        <v>6210000</v>
      </c>
      <c r="G51" s="48">
        <v>45152</v>
      </c>
      <c r="H51" s="17">
        <v>6147900</v>
      </c>
      <c r="I51" s="19" t="s">
        <v>12</v>
      </c>
      <c r="J51" s="83" t="s">
        <v>15</v>
      </c>
      <c r="K51" s="26"/>
    </row>
    <row r="52" spans="1:11" ht="53.25" customHeight="1">
      <c r="A52" s="85" t="s">
        <v>58</v>
      </c>
      <c r="B52" s="49" t="s">
        <v>116</v>
      </c>
      <c r="C52" s="64" t="s">
        <v>194</v>
      </c>
      <c r="D52" s="63" t="s">
        <v>194</v>
      </c>
      <c r="E52" s="18">
        <v>2023</v>
      </c>
      <c r="F52" s="46">
        <v>4732142.5</v>
      </c>
      <c r="G52" s="48">
        <v>45152</v>
      </c>
      <c r="H52" s="17">
        <v>4684821.07</v>
      </c>
      <c r="I52" s="19" t="s">
        <v>12</v>
      </c>
      <c r="J52" s="83" t="s">
        <v>15</v>
      </c>
      <c r="K52" s="26"/>
    </row>
    <row r="53" spans="1:11" ht="66" customHeight="1">
      <c r="A53" s="85" t="s">
        <v>59</v>
      </c>
      <c r="B53" s="49" t="s">
        <v>221</v>
      </c>
      <c r="C53" s="61" t="s">
        <v>149</v>
      </c>
      <c r="D53" s="43" t="s">
        <v>166</v>
      </c>
      <c r="E53" s="15">
        <v>45139</v>
      </c>
      <c r="F53" s="46">
        <v>48333.34</v>
      </c>
      <c r="G53" s="48">
        <v>45153</v>
      </c>
      <c r="H53" s="20">
        <v>48333.34</v>
      </c>
      <c r="I53" s="19" t="s">
        <v>12</v>
      </c>
      <c r="J53" s="83" t="s">
        <v>17</v>
      </c>
      <c r="K53" s="26"/>
    </row>
    <row r="54" spans="1:11" ht="45" customHeight="1">
      <c r="A54" s="85" t="s">
        <v>60</v>
      </c>
      <c r="B54" s="49" t="s">
        <v>220</v>
      </c>
      <c r="C54" s="61" t="s">
        <v>150</v>
      </c>
      <c r="D54" s="16" t="s">
        <v>167</v>
      </c>
      <c r="E54" s="15">
        <v>45139</v>
      </c>
      <c r="F54" s="46">
        <v>371700</v>
      </c>
      <c r="G54" s="48">
        <v>45153</v>
      </c>
      <c r="H54" s="17">
        <v>335950</v>
      </c>
      <c r="I54" s="19" t="s">
        <v>12</v>
      </c>
      <c r="J54" s="83" t="s">
        <v>17</v>
      </c>
      <c r="K54" s="26"/>
    </row>
    <row r="55" spans="1:11" ht="57.75" customHeight="1">
      <c r="A55" s="85" t="s">
        <v>61</v>
      </c>
      <c r="B55" s="49" t="s">
        <v>219</v>
      </c>
      <c r="C55" s="61" t="s">
        <v>151</v>
      </c>
      <c r="D55" s="43" t="s">
        <v>168</v>
      </c>
      <c r="E55" s="15">
        <v>45139</v>
      </c>
      <c r="F55" s="46">
        <v>64900</v>
      </c>
      <c r="G55" s="48">
        <v>45153</v>
      </c>
      <c r="H55" s="17">
        <v>49500</v>
      </c>
      <c r="I55" s="19" t="s">
        <v>12</v>
      </c>
      <c r="J55" s="83" t="s">
        <v>17</v>
      </c>
      <c r="K55" s="26"/>
    </row>
    <row r="56" spans="1:11" ht="54" customHeight="1">
      <c r="A56" s="85" t="s">
        <v>62</v>
      </c>
      <c r="B56" s="49" t="s">
        <v>117</v>
      </c>
      <c r="C56" s="64" t="s">
        <v>195</v>
      </c>
      <c r="D56" s="63" t="s">
        <v>195</v>
      </c>
      <c r="E56" s="18">
        <v>2023</v>
      </c>
      <c r="F56" s="46">
        <v>2596690.4900000002</v>
      </c>
      <c r="G56" s="48">
        <v>45153</v>
      </c>
      <c r="H56" s="17">
        <v>2570723.58</v>
      </c>
      <c r="I56" s="19" t="s">
        <v>12</v>
      </c>
      <c r="J56" s="83" t="s">
        <v>15</v>
      </c>
      <c r="K56" s="26"/>
    </row>
    <row r="57" spans="1:11" ht="51" customHeight="1">
      <c r="A57" s="85" t="s">
        <v>104</v>
      </c>
      <c r="B57" s="49" t="s">
        <v>218</v>
      </c>
      <c r="C57" s="51" t="s">
        <v>128</v>
      </c>
      <c r="D57" s="43" t="s">
        <v>169</v>
      </c>
      <c r="E57" s="15">
        <v>45093</v>
      </c>
      <c r="F57" s="46">
        <v>87000</v>
      </c>
      <c r="G57" s="48">
        <v>45155</v>
      </c>
      <c r="H57" s="44">
        <v>87000</v>
      </c>
      <c r="I57" s="19" t="s">
        <v>12</v>
      </c>
      <c r="J57" s="83" t="s">
        <v>17</v>
      </c>
      <c r="K57" s="26"/>
    </row>
    <row r="58" spans="1:11" ht="42" customHeight="1">
      <c r="A58" s="85" t="s">
        <v>63</v>
      </c>
      <c r="B58" s="49" t="s">
        <v>217</v>
      </c>
      <c r="C58" s="51" t="s">
        <v>129</v>
      </c>
      <c r="D58" s="43" t="s">
        <v>173</v>
      </c>
      <c r="E58" s="15">
        <v>45148</v>
      </c>
      <c r="F58" s="46">
        <v>285000</v>
      </c>
      <c r="G58" s="48">
        <v>45155</v>
      </c>
      <c r="H58" s="44">
        <v>270750</v>
      </c>
      <c r="I58" s="19" t="s">
        <v>12</v>
      </c>
      <c r="J58" s="83" t="s">
        <v>17</v>
      </c>
      <c r="K58" s="26"/>
    </row>
    <row r="59" spans="1:11" ht="48" customHeight="1">
      <c r="A59" s="85" t="s">
        <v>64</v>
      </c>
      <c r="B59" s="49" t="s">
        <v>216</v>
      </c>
      <c r="C59" s="51" t="s">
        <v>131</v>
      </c>
      <c r="D59" s="43" t="s">
        <v>170</v>
      </c>
      <c r="E59" s="15">
        <v>45121</v>
      </c>
      <c r="F59" s="46">
        <v>204848</v>
      </c>
      <c r="G59" s="48">
        <v>45155</v>
      </c>
      <c r="H59" s="44">
        <v>196168</v>
      </c>
      <c r="I59" s="19" t="s">
        <v>12</v>
      </c>
      <c r="J59" s="83" t="s">
        <v>17</v>
      </c>
      <c r="K59" s="26"/>
    </row>
    <row r="60" spans="1:11" ht="53.25" customHeight="1">
      <c r="A60" s="85" t="s">
        <v>65</v>
      </c>
      <c r="B60" s="49" t="s">
        <v>215</v>
      </c>
      <c r="C60" s="51" t="s">
        <v>130</v>
      </c>
      <c r="D60" s="43" t="s">
        <v>172</v>
      </c>
      <c r="E60" s="15">
        <v>45140</v>
      </c>
      <c r="F60" s="46">
        <v>727912.5</v>
      </c>
      <c r="G60" s="48">
        <v>45156</v>
      </c>
      <c r="H60" s="44">
        <v>697068.75</v>
      </c>
      <c r="I60" s="19" t="s">
        <v>12</v>
      </c>
      <c r="J60" s="83" t="s">
        <v>17</v>
      </c>
      <c r="K60" s="26"/>
    </row>
    <row r="61" spans="1:11" ht="44.25" customHeight="1">
      <c r="A61" s="85" t="s">
        <v>66</v>
      </c>
      <c r="B61" s="49" t="s">
        <v>214</v>
      </c>
      <c r="C61" s="21" t="s">
        <v>126</v>
      </c>
      <c r="D61" s="43" t="s">
        <v>174</v>
      </c>
      <c r="E61" s="15">
        <v>45146</v>
      </c>
      <c r="F61" s="46">
        <v>418339.5</v>
      </c>
      <c r="G61" s="48">
        <v>45156</v>
      </c>
      <c r="H61" s="44">
        <v>381468.9</v>
      </c>
      <c r="I61" s="19" t="s">
        <v>12</v>
      </c>
      <c r="J61" s="83" t="s">
        <v>17</v>
      </c>
      <c r="K61" s="26"/>
    </row>
    <row r="62" spans="1:11" ht="35.25" customHeight="1">
      <c r="A62" s="85" t="s">
        <v>67</v>
      </c>
      <c r="B62" s="49" t="s">
        <v>213</v>
      </c>
      <c r="C62" s="21" t="s">
        <v>127</v>
      </c>
      <c r="D62" s="43" t="s">
        <v>175</v>
      </c>
      <c r="E62" s="15">
        <v>45118</v>
      </c>
      <c r="F62" s="46">
        <v>1346521.6</v>
      </c>
      <c r="G62" s="48">
        <v>45156</v>
      </c>
      <c r="H62" s="44">
        <v>1289465.8999999999</v>
      </c>
      <c r="I62" s="19" t="s">
        <v>12</v>
      </c>
      <c r="J62" s="83" t="s">
        <v>17</v>
      </c>
      <c r="K62" s="26"/>
    </row>
    <row r="63" spans="1:11" ht="42" customHeight="1">
      <c r="A63" s="85" t="s">
        <v>68</v>
      </c>
      <c r="B63" s="49" t="s">
        <v>118</v>
      </c>
      <c r="C63" s="61" t="s">
        <v>136</v>
      </c>
      <c r="D63" s="43" t="s">
        <v>176</v>
      </c>
      <c r="E63" s="15">
        <v>45092</v>
      </c>
      <c r="F63" s="46">
        <v>66000</v>
      </c>
      <c r="G63" s="48">
        <v>45159</v>
      </c>
      <c r="H63" s="44">
        <v>66000</v>
      </c>
      <c r="I63" s="19" t="s">
        <v>12</v>
      </c>
      <c r="J63" s="83" t="s">
        <v>17</v>
      </c>
      <c r="K63" s="26"/>
    </row>
    <row r="64" spans="1:11" ht="52.5" customHeight="1">
      <c r="A64" s="85" t="s">
        <v>69</v>
      </c>
      <c r="B64" s="49" t="s">
        <v>119</v>
      </c>
      <c r="C64" s="61" t="s">
        <v>137</v>
      </c>
      <c r="D64" s="43" t="s">
        <v>177</v>
      </c>
      <c r="E64" s="15">
        <v>45136</v>
      </c>
      <c r="F64" s="46">
        <v>485009.5</v>
      </c>
      <c r="G64" s="48">
        <v>45162</v>
      </c>
      <c r="H64" s="44">
        <v>464458.25</v>
      </c>
      <c r="I64" s="19" t="s">
        <v>12</v>
      </c>
      <c r="J64" s="83" t="s">
        <v>13</v>
      </c>
      <c r="K64" s="26"/>
    </row>
    <row r="65" spans="1:11" ht="65.25" customHeight="1">
      <c r="A65" s="85" t="s">
        <v>70</v>
      </c>
      <c r="B65" s="49" t="s">
        <v>212</v>
      </c>
      <c r="C65" s="51" t="s">
        <v>125</v>
      </c>
      <c r="D65" s="87" t="s">
        <v>178</v>
      </c>
      <c r="E65" s="15">
        <v>45138</v>
      </c>
      <c r="F65" s="46">
        <v>199155.68</v>
      </c>
      <c r="G65" s="48">
        <v>45162</v>
      </c>
      <c r="H65" s="44">
        <v>190716.88</v>
      </c>
      <c r="I65" s="19" t="s">
        <v>12</v>
      </c>
      <c r="J65" s="83" t="s">
        <v>13</v>
      </c>
      <c r="K65" s="26"/>
    </row>
    <row r="66" spans="1:11" ht="64.5" customHeight="1">
      <c r="A66" s="85" t="s">
        <v>71</v>
      </c>
      <c r="B66" s="49" t="s">
        <v>211</v>
      </c>
      <c r="C66" s="21" t="s">
        <v>124</v>
      </c>
      <c r="D66" s="62" t="s">
        <v>179</v>
      </c>
      <c r="E66" s="15">
        <v>45145</v>
      </c>
      <c r="F66" s="46">
        <v>99120</v>
      </c>
      <c r="G66" s="48">
        <v>45163</v>
      </c>
      <c r="H66" s="44">
        <v>90384</v>
      </c>
      <c r="I66" s="19" t="s">
        <v>12</v>
      </c>
      <c r="J66" s="83" t="s">
        <v>13</v>
      </c>
      <c r="K66" s="26"/>
    </row>
    <row r="67" spans="1:11" ht="54.75" customHeight="1">
      <c r="A67" s="85" t="s">
        <v>72</v>
      </c>
      <c r="B67" s="49" t="s">
        <v>210</v>
      </c>
      <c r="C67" s="21" t="s">
        <v>123</v>
      </c>
      <c r="D67" s="62" t="s">
        <v>180</v>
      </c>
      <c r="E67" s="15">
        <v>45086</v>
      </c>
      <c r="F67" s="46">
        <v>617289.15</v>
      </c>
      <c r="G67" s="48">
        <v>45166</v>
      </c>
      <c r="H67" s="44">
        <v>591132.82999999996</v>
      </c>
      <c r="I67" s="19" t="s">
        <v>12</v>
      </c>
      <c r="J67" s="83" t="s">
        <v>13</v>
      </c>
      <c r="K67" s="26"/>
    </row>
    <row r="68" spans="1:11" ht="42" customHeight="1">
      <c r="A68" s="85" t="s">
        <v>73</v>
      </c>
      <c r="B68" s="49" t="s">
        <v>209</v>
      </c>
      <c r="C68" s="21" t="s">
        <v>122</v>
      </c>
      <c r="D68" s="62" t="s">
        <v>181</v>
      </c>
      <c r="E68" s="15">
        <v>45117</v>
      </c>
      <c r="F68" s="46">
        <v>162396.63</v>
      </c>
      <c r="G68" s="48">
        <v>45168</v>
      </c>
      <c r="H68" s="44">
        <v>155515.42000000001</v>
      </c>
      <c r="I68" s="19" t="s">
        <v>12</v>
      </c>
      <c r="J68" s="83" t="s">
        <v>13</v>
      </c>
      <c r="K68" s="26"/>
    </row>
    <row r="69" spans="1:11" ht="42" customHeight="1">
      <c r="A69" s="85" t="s">
        <v>74</v>
      </c>
      <c r="B69" s="49" t="s">
        <v>208</v>
      </c>
      <c r="C69" s="21" t="s">
        <v>121</v>
      </c>
      <c r="D69" s="62" t="s">
        <v>182</v>
      </c>
      <c r="E69" s="15">
        <v>45147</v>
      </c>
      <c r="F69" s="46">
        <v>60013</v>
      </c>
      <c r="G69" s="48">
        <v>45168</v>
      </c>
      <c r="H69" s="44">
        <v>57470.07</v>
      </c>
      <c r="I69" s="19" t="s">
        <v>12</v>
      </c>
      <c r="J69" s="83" t="s">
        <v>13</v>
      </c>
      <c r="K69" s="26"/>
    </row>
    <row r="70" spans="1:11" ht="59.25" customHeight="1" thickBot="1">
      <c r="A70" s="85" t="s">
        <v>75</v>
      </c>
      <c r="B70" s="49" t="s">
        <v>207</v>
      </c>
      <c r="C70" s="21" t="s">
        <v>120</v>
      </c>
      <c r="D70" s="62" t="s">
        <v>183</v>
      </c>
      <c r="E70" s="15">
        <v>45125</v>
      </c>
      <c r="F70" s="46">
        <v>1696858.88</v>
      </c>
      <c r="G70" s="48">
        <v>45168</v>
      </c>
      <c r="H70" s="44">
        <v>1624958.08</v>
      </c>
      <c r="I70" s="19" t="s">
        <v>12</v>
      </c>
      <c r="J70" s="83" t="s">
        <v>13</v>
      </c>
      <c r="K70" s="26"/>
    </row>
    <row r="71" spans="1:11" ht="21" customHeight="1" thickBot="1">
      <c r="A71" s="105" t="s">
        <v>14</v>
      </c>
      <c r="B71" s="106"/>
      <c r="C71" s="106"/>
      <c r="D71" s="106"/>
      <c r="E71" s="106"/>
      <c r="F71" s="41">
        <f>SUM(F12:F70)</f>
        <v>80894131.200000003</v>
      </c>
      <c r="G71" s="39"/>
      <c r="H71" s="42">
        <f>SUM(H12:H70)</f>
        <v>79070067.389999986</v>
      </c>
      <c r="I71" s="40"/>
      <c r="J71" s="88"/>
      <c r="K71" s="26"/>
    </row>
    <row r="72" spans="1:11" ht="13.5" customHeight="1" thickTop="1">
      <c r="A72" s="89"/>
      <c r="B72" s="9"/>
      <c r="D72" s="90"/>
      <c r="E72" s="91"/>
      <c r="F72" s="92"/>
      <c r="G72" s="86"/>
      <c r="H72" s="23"/>
      <c r="I72" s="24"/>
      <c r="J72" s="93"/>
    </row>
    <row r="73" spans="1:11" ht="13.5" customHeight="1">
      <c r="A73" s="89"/>
      <c r="B73" s="25"/>
      <c r="C73" s="94"/>
      <c r="D73" s="9"/>
      <c r="E73" s="91"/>
      <c r="F73" s="95"/>
      <c r="G73" s="86"/>
      <c r="H73" s="95"/>
      <c r="I73" s="24"/>
      <c r="J73" s="93"/>
    </row>
    <row r="74" spans="1:11" ht="13.5" customHeight="1">
      <c r="A74" s="89"/>
      <c r="B74" s="96"/>
      <c r="C74" s="97"/>
      <c r="F74" s="98"/>
      <c r="H74" s="23"/>
      <c r="I74" s="24"/>
      <c r="J74" s="93"/>
    </row>
    <row r="75" spans="1:11" ht="16.5" customHeight="1">
      <c r="A75" s="102" t="s">
        <v>10</v>
      </c>
      <c r="B75" s="103"/>
      <c r="C75" s="103"/>
      <c r="D75" s="103"/>
      <c r="E75" s="103"/>
      <c r="F75" s="103"/>
      <c r="G75" s="103"/>
      <c r="H75" s="103"/>
      <c r="I75" s="103"/>
      <c r="J75" s="104"/>
    </row>
    <row r="76" spans="1:11" ht="16.5" customHeight="1" thickBot="1">
      <c r="A76" s="99" t="s">
        <v>9</v>
      </c>
      <c r="B76" s="100"/>
      <c r="C76" s="100"/>
      <c r="D76" s="100"/>
      <c r="E76" s="100"/>
      <c r="F76" s="100"/>
      <c r="G76" s="100"/>
      <c r="H76" s="100"/>
      <c r="I76" s="100"/>
      <c r="J76" s="101"/>
    </row>
    <row r="77" spans="1:11" ht="16.5" customHeight="1">
      <c r="A77" s="29"/>
      <c r="B77" s="25"/>
      <c r="C77" s="10"/>
      <c r="D77" s="9"/>
      <c r="E77" s="11"/>
      <c r="F77" s="8"/>
      <c r="G77" s="9"/>
      <c r="H77" s="12"/>
      <c r="I77" s="13"/>
      <c r="J77" s="14"/>
    </row>
    <row r="78" spans="1:11">
      <c r="A78" s="31"/>
      <c r="B78" s="32"/>
      <c r="F78" s="33"/>
    </row>
  </sheetData>
  <mergeCells count="3">
    <mergeCell ref="A76:J76"/>
    <mergeCell ref="A75:J75"/>
    <mergeCell ref="A71:E71"/>
  </mergeCells>
  <phoneticPr fontId="9" type="noConversion"/>
  <pageMargins left="0.39370078740157483" right="0" top="0.78740157480314965"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PAGOS PROVEEDORES</vt:lpstr>
      <vt:lpstr>'PAGOS PROVEEDORES'!Área_de_impresión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 Aguero Ulloa</dc:creator>
  <cp:lastModifiedBy>Eiliana Bonet</cp:lastModifiedBy>
  <cp:lastPrinted>2023-09-07T16:48:34Z</cp:lastPrinted>
  <dcterms:created xsi:type="dcterms:W3CDTF">2017-09-27T15:14:00Z</dcterms:created>
  <dcterms:modified xsi:type="dcterms:W3CDTF">2023-09-13T12:19:51Z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2058-11.2.0.10223</vt:lpwstr>
  </property>
</Properties>
</file>