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o\Desktop\PLANIFICACION\"/>
    </mc:Choice>
  </mc:AlternateContent>
  <xr:revisionPtr revIDLastSave="0" documentId="13_ncr:1_{453E5D1E-4666-40A3-A48F-EE88987738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jecucion_fisica_y_financiera_t" sheetId="1" r:id="rId1"/>
  </sheets>
  <definedNames>
    <definedName name="_xlnm.Print_Titles" localSheetId="0">ejecucion_fisica_y_financiera_t!$1:$6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2" i="1" l="1"/>
  <c r="L12" i="1"/>
  <c r="I17" i="1" l="1"/>
  <c r="J17" i="1"/>
  <c r="M17" i="1" l="1"/>
</calcChain>
</file>

<file path=xl/sharedStrings.xml><?xml version="1.0" encoding="utf-8"?>
<sst xmlns="http://schemas.openxmlformats.org/spreadsheetml/2006/main" count="62" uniqueCount="36">
  <si>
    <t/>
  </si>
  <si>
    <t>META FÍSICA</t>
  </si>
  <si>
    <t>META FINANCIERA</t>
  </si>
  <si>
    <t>Producto</t>
  </si>
  <si>
    <t>Unidad de Medida</t>
  </si>
  <si>
    <t>Meta del trimestre</t>
  </si>
  <si>
    <t>Meta lograda</t>
  </si>
  <si>
    <t>% de ejecución 
 (hasta el 100%)</t>
  </si>
  <si>
    <t>% de ejecución  adicional</t>
  </si>
  <si>
    <t>Presupuesto del trimestre</t>
  </si>
  <si>
    <t>Presupuesto ejecutado</t>
  </si>
  <si>
    <t>% ejecución 
 (hasta el  100%)</t>
  </si>
  <si>
    <t xml:space="preserve">% ejecución  adicional </t>
  </si>
  <si>
    <t>MOTIVO NO CUMPLIMIENTO</t>
  </si>
  <si>
    <t>COMENTARIO</t>
  </si>
  <si>
    <t>MV</t>
  </si>
  <si>
    <t>Estudiante</t>
  </si>
  <si>
    <t>100.00%</t>
  </si>
  <si>
    <t>0.00%</t>
  </si>
  <si>
    <t>X</t>
  </si>
  <si>
    <t>N/A</t>
  </si>
  <si>
    <t>Actividad</t>
  </si>
  <si>
    <t>TOTALES</t>
  </si>
  <si>
    <t>Roymel Cepeda</t>
  </si>
  <si>
    <t xml:space="preserve">Habilitar las infraestructuras deportivas en los centros  educativos. </t>
  </si>
  <si>
    <t>Centros Educativos</t>
  </si>
  <si>
    <t>x</t>
  </si>
  <si>
    <t>Instituto Nacional de Educación Física (INEFI)</t>
  </si>
  <si>
    <t xml:space="preserve">       Dirección de Planificación y Desarrollo </t>
  </si>
  <si>
    <t>Productos evaluados: 8</t>
  </si>
  <si>
    <t>Liga de Baloncesto Colegial</t>
  </si>
  <si>
    <t>Estudiantes reciben servicios de educación física y deporte escolar</t>
  </si>
  <si>
    <t>Festival de Futbol Escolar</t>
  </si>
  <si>
    <t>Realizar Festival Recreativo Intercolegial</t>
  </si>
  <si>
    <t>Medalla al Merito</t>
  </si>
  <si>
    <t xml:space="preserve">Avance POA abril-junio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</si>
</sst>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10409]dd/mm/yyyy\ AM/PM\ hh:mm:ss"/>
    <numFmt numFmtId="166" formatCode="[$-10409]#,##0.00;\-#,##0.00"/>
    <numFmt numFmtId="167" formatCode="#,##0.00_ ;\-#,##0.00\ "/>
  </numFmts>
  <fonts count="13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4D4D4D"/>
      <name val="Calibri"/>
      <family val="2"/>
    </font>
    <font>
      <b/>
      <sz val="16"/>
      <color rgb="FF00000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12" fillId="0" borderId="0"/>
    <xf numFmtId="0" fontId="5" fillId="0" borderId="0"/>
    <xf numFmtId="164" fontId="5" fillId="0" borderId="0" applyFont="0" applyFill="0" applyBorder="0" applyAlignment="0" applyProtection="0"/>
  </cellStyleXfs>
  <cellXfs count="58">
    <xf numFmtId="0" fontId="2" fillId="0" borderId="0" xfId="0" applyFont="1"/>
    <xf numFmtId="0" fontId="3" fillId="2" borderId="4" xfId="0" applyFont="1" applyFill="1" applyBorder="1" applyAlignment="1">
      <alignment horizontal="center" vertical="top" wrapText="1" readingOrder="1"/>
    </xf>
    <xf numFmtId="164" fontId="2" fillId="0" borderId="0" xfId="0" applyNumberFormat="1" applyFont="1"/>
    <xf numFmtId="166" fontId="8" fillId="0" borderId="5" xfId="0" applyNumberFormat="1" applyFont="1" applyBorder="1" applyAlignment="1">
      <alignment horizontal="center" vertical="top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center" vertical="top" wrapText="1" readingOrder="1"/>
    </xf>
    <xf numFmtId="0" fontId="9" fillId="0" borderId="0" xfId="0" applyFont="1"/>
    <xf numFmtId="0" fontId="7" fillId="0" borderId="5" xfId="0" applyFont="1" applyBorder="1" applyAlignment="1">
      <alignment horizontal="center" vertical="top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10" fontId="8" fillId="0" borderId="5" xfId="0" applyNumberFormat="1" applyFont="1" applyBorder="1" applyAlignment="1">
      <alignment horizontal="center" vertical="top" wrapText="1" readingOrder="1"/>
    </xf>
    <xf numFmtId="167" fontId="9" fillId="0" borderId="0" xfId="0" applyNumberFormat="1" applyFont="1"/>
    <xf numFmtId="0" fontId="2" fillId="0" borderId="0" xfId="0" applyFont="1" applyAlignment="1">
      <alignment vertical="center"/>
    </xf>
    <xf numFmtId="0" fontId="7" fillId="0" borderId="5" xfId="0" applyFont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39" fontId="9" fillId="0" borderId="0" xfId="0" applyNumberFormat="1" applyFont="1"/>
    <xf numFmtId="9" fontId="9" fillId="0" borderId="0" xfId="1" applyFont="1" applyFill="1" applyBorder="1"/>
    <xf numFmtId="0" fontId="7" fillId="0" borderId="0" xfId="0" applyFont="1" applyAlignment="1">
      <alignment horizontal="left" vertical="top" wrapText="1" readingOrder="1"/>
    </xf>
    <xf numFmtId="0" fontId="9" fillId="4" borderId="0" xfId="2" applyFont="1" applyFill="1" applyAlignment="1">
      <alignment vertical="center" wrapText="1"/>
    </xf>
    <xf numFmtId="0" fontId="7" fillId="0" borderId="7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10" fontId="7" fillId="0" borderId="5" xfId="0" applyNumberFormat="1" applyFont="1" applyBorder="1" applyAlignment="1">
      <alignment horizontal="center" vertical="center" wrapText="1" readingOrder="1"/>
    </xf>
    <xf numFmtId="9" fontId="7" fillId="0" borderId="5" xfId="1" applyFont="1" applyFill="1" applyBorder="1" applyAlignment="1">
      <alignment horizontal="center" vertical="center" wrapText="1" readingOrder="1"/>
    </xf>
    <xf numFmtId="9" fontId="7" fillId="0" borderId="5" xfId="0" applyNumberFormat="1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164" fontId="7" fillId="0" borderId="5" xfId="5" applyFont="1" applyBorder="1" applyAlignment="1">
      <alignment horizontal="center" vertical="center" wrapText="1" readingOrder="1"/>
    </xf>
    <xf numFmtId="164" fontId="7" fillId="4" borderId="5" xfId="5" applyFont="1" applyFill="1" applyBorder="1" applyAlignment="1">
      <alignment horizontal="center" vertical="center" wrapText="1" readingOrder="1"/>
    </xf>
    <xf numFmtId="164" fontId="9" fillId="4" borderId="7" xfId="5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7" fillId="5" borderId="0" xfId="0" applyFont="1" applyFill="1" applyAlignment="1">
      <alignment horizontal="left" vertical="top" wrapText="1" readingOrder="1"/>
    </xf>
    <xf numFmtId="0" fontId="9" fillId="5" borderId="0" xfId="0" applyFont="1" applyFill="1" applyAlignment="1">
      <alignment vertical="top" wrapText="1"/>
    </xf>
    <xf numFmtId="166" fontId="7" fillId="0" borderId="5" xfId="0" applyNumberFormat="1" applyFont="1" applyBorder="1" applyAlignment="1">
      <alignment horizontal="center" vertical="center" wrapText="1" readingOrder="1"/>
    </xf>
    <xf numFmtId="0" fontId="9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top" wrapText="1" readingOrder="1"/>
    </xf>
    <xf numFmtId="0" fontId="9" fillId="0" borderId="9" xfId="0" applyFont="1" applyBorder="1" applyAlignment="1">
      <alignment vertical="top" wrapText="1"/>
    </xf>
    <xf numFmtId="166" fontId="8" fillId="0" borderId="5" xfId="0" applyNumberFormat="1" applyFont="1" applyBorder="1" applyAlignment="1">
      <alignment horizontal="center" vertical="top" wrapText="1" readingOrder="1"/>
    </xf>
    <xf numFmtId="0" fontId="9" fillId="0" borderId="7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 readingOrder="1"/>
    </xf>
    <xf numFmtId="164" fontId="7" fillId="4" borderId="5" xfId="5" applyFont="1" applyFill="1" applyBorder="1" applyAlignment="1">
      <alignment horizontal="center" vertical="center" wrapText="1" readingOrder="1"/>
    </xf>
    <xf numFmtId="164" fontId="9" fillId="4" borderId="7" xfId="5" applyFont="1" applyFill="1" applyBorder="1" applyAlignment="1">
      <alignment vertical="center" wrapText="1"/>
    </xf>
    <xf numFmtId="0" fontId="11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2" fillId="0" borderId="0" xfId="0" applyFont="1"/>
    <xf numFmtId="0" fontId="3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2" fillId="0" borderId="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 vertical="top" wrapText="1" readingOrder="1"/>
    </xf>
    <xf numFmtId="0" fontId="2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 readingOrder="1"/>
    </xf>
    <xf numFmtId="0" fontId="8" fillId="2" borderId="5" xfId="0" applyFont="1" applyFill="1" applyBorder="1" applyAlignment="1">
      <alignment horizontal="center" vertical="center" wrapText="1" readingOrder="1"/>
    </xf>
  </cellXfs>
  <cellStyles count="6">
    <cellStyle name="Moneda" xfId="5" builtinId="4"/>
    <cellStyle name="Normal" xfId="0" builtinId="0"/>
    <cellStyle name="Normal 2" xfId="4" xr:uid="{FED18FAB-8D97-4A07-B9E9-DADAD1B7C09A}"/>
    <cellStyle name="Normal 2 2" xfId="3" xr:uid="{162AC735-4A74-4BEC-8289-D6A6969BB806}"/>
    <cellStyle name="Normal 3" xfId="2" xr:uid="{158B04C6-2D75-4922-993E-47727540EA5E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E6F1"/>
      <rgbColor rgb="00B8CCE4"/>
      <rgbColor rgb="004D4D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86591</xdr:colOff>
      <xdr:row>0</xdr:row>
      <xdr:rowOff>49480</xdr:rowOff>
    </xdr:from>
    <xdr:to>
      <xdr:col>1</xdr:col>
      <xdr:colOff>2005693</xdr:colOff>
      <xdr:row>4</xdr:row>
      <xdr:rowOff>121969</xdr:rowOff>
    </xdr:to>
    <xdr:pic>
      <xdr:nvPicPr>
        <xdr:cNvPr id="3" name="Imagen 2" descr="Instituto Nacional de Educación Física (INEFI)">
          <a:extLst>
            <a:ext uri="{FF2B5EF4-FFF2-40B4-BE49-F238E27FC236}">
              <a16:creationId xmlns:a16="http://schemas.microsoft.com/office/drawing/2014/main" id="{862A1DC9-228C-4FBA-B81B-5557221F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49480"/>
          <a:ext cx="1919102" cy="740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showGridLines="0" tabSelected="1" zoomScaleNormal="100" workbookViewId="0">
      <pane ySplit="6" topLeftCell="A7" activePane="bottomLeft" state="frozen"/>
      <selection pane="bottomLeft" activeCell="G51" sqref="G51"/>
    </sheetView>
  </sheetViews>
  <sheetFormatPr baseColWidth="10" defaultRowHeight="14.4"/>
  <cols>
    <col min="1" max="1" width="0.109375" customWidth="1"/>
    <col min="2" max="2" width="33" customWidth="1"/>
    <col min="3" max="3" width="14.33203125" customWidth="1"/>
    <col min="4" max="4" width="12.109375" style="14" customWidth="1"/>
    <col min="5" max="5" width="16.6640625" customWidth="1"/>
    <col min="6" max="6" width="8.5546875" customWidth="1"/>
    <col min="7" max="7" width="14.44140625" customWidth="1"/>
    <col min="8" max="8" width="11.33203125" customWidth="1"/>
    <col min="9" max="9" width="19" customWidth="1"/>
    <col min="10" max="10" width="17.5546875" customWidth="1"/>
    <col min="11" max="11" width="5.33203125" customWidth="1"/>
    <col min="12" max="12" width="17.88671875" customWidth="1"/>
    <col min="13" max="13" width="12.33203125" customWidth="1"/>
    <col min="14" max="14" width="17.6640625" customWidth="1"/>
    <col min="15" max="15" width="39.6640625" customWidth="1"/>
    <col min="16" max="16" width="5.88671875" customWidth="1"/>
    <col min="17" max="17" width="0" hidden="1" customWidth="1"/>
  </cols>
  <sheetData>
    <row r="1" spans="1:18" ht="12.45" customHeight="1">
      <c r="A1" s="45"/>
      <c r="B1" s="45"/>
    </row>
    <row r="2" spans="1:18" ht="18" customHeight="1">
      <c r="A2" s="45"/>
      <c r="B2" s="45"/>
      <c r="H2" s="46"/>
      <c r="I2" s="45"/>
      <c r="J2" s="45"/>
    </row>
    <row r="3" spans="1:18" ht="5.0999999999999996" customHeight="1">
      <c r="A3" s="45"/>
      <c r="B3" s="45"/>
    </row>
    <row r="4" spans="1:18" ht="18.75" customHeight="1">
      <c r="A4" s="45"/>
      <c r="B4" s="45"/>
      <c r="H4" s="43" t="s">
        <v>35</v>
      </c>
      <c r="I4" s="43"/>
      <c r="J4" s="43"/>
      <c r="K4" s="43"/>
      <c r="L4" s="43"/>
    </row>
    <row r="5" spans="1:18">
      <c r="A5" s="45"/>
      <c r="B5" s="45"/>
    </row>
    <row r="6" spans="1:18" ht="5.0999999999999996" customHeight="1"/>
    <row r="7" spans="1:18" ht="18" customHeight="1">
      <c r="B7" s="47" t="s">
        <v>27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8">
      <c r="B8" s="48" t="s">
        <v>29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O8" s="49"/>
      <c r="P8" s="51"/>
    </row>
    <row r="9" spans="1:18">
      <c r="B9" s="52" t="s">
        <v>0</v>
      </c>
      <c r="C9" s="51"/>
      <c r="D9" s="53" t="s">
        <v>1</v>
      </c>
      <c r="E9" s="54"/>
      <c r="F9" s="54"/>
      <c r="G9" s="54"/>
      <c r="H9" s="55"/>
      <c r="I9" s="53" t="s">
        <v>2</v>
      </c>
      <c r="J9" s="54"/>
      <c r="K9" s="54"/>
      <c r="L9" s="54"/>
      <c r="M9" s="55"/>
      <c r="N9" s="1" t="s">
        <v>0</v>
      </c>
      <c r="O9" s="1" t="s">
        <v>0</v>
      </c>
      <c r="P9" s="1" t="s">
        <v>0</v>
      </c>
    </row>
    <row r="10" spans="1:18" ht="40.5" customHeight="1">
      <c r="B10" s="56" t="s">
        <v>3</v>
      </c>
      <c r="C10" s="37"/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57" t="s">
        <v>10</v>
      </c>
      <c r="K10" s="39"/>
      <c r="L10" s="4" t="s">
        <v>11</v>
      </c>
      <c r="M10" s="4" t="s">
        <v>12</v>
      </c>
      <c r="N10" s="5" t="s">
        <v>13</v>
      </c>
      <c r="O10" s="5" t="s">
        <v>14</v>
      </c>
      <c r="P10" s="5" t="s">
        <v>15</v>
      </c>
      <c r="Q10" s="6"/>
      <c r="R10" s="6"/>
    </row>
    <row r="11" spans="1:18" ht="40.5" customHeight="1">
      <c r="B11" s="44" t="s">
        <v>34</v>
      </c>
      <c r="C11" s="44"/>
      <c r="D11" s="21" t="s">
        <v>21</v>
      </c>
      <c r="E11" s="10">
        <v>800</v>
      </c>
      <c r="F11" s="10">
        <v>824</v>
      </c>
      <c r="G11" s="26">
        <v>1</v>
      </c>
      <c r="H11" s="26">
        <v>0.03</v>
      </c>
      <c r="I11" s="10">
        <v>0</v>
      </c>
      <c r="J11" s="10">
        <v>327122</v>
      </c>
      <c r="K11" s="10" t="s">
        <v>20</v>
      </c>
      <c r="L11" s="26">
        <v>1</v>
      </c>
      <c r="M11" s="26"/>
      <c r="N11" s="8" t="s">
        <v>26</v>
      </c>
      <c r="O11" s="9"/>
      <c r="P11" s="10" t="s">
        <v>19</v>
      </c>
      <c r="Q11" s="6"/>
      <c r="R11" s="6"/>
    </row>
    <row r="12" spans="1:18" ht="50.25" customHeight="1">
      <c r="B12" s="40" t="s">
        <v>24</v>
      </c>
      <c r="C12" s="39"/>
      <c r="D12" s="10" t="s">
        <v>25</v>
      </c>
      <c r="E12" s="10">
        <v>100</v>
      </c>
      <c r="F12" s="10">
        <v>100</v>
      </c>
      <c r="G12" s="26">
        <f>+F12/E12</f>
        <v>1</v>
      </c>
      <c r="H12" s="26">
        <v>0</v>
      </c>
      <c r="I12" s="28">
        <v>28080029</v>
      </c>
      <c r="J12" s="41">
        <v>28080029</v>
      </c>
      <c r="K12" s="42"/>
      <c r="L12" s="26">
        <f>+J12/I12</f>
        <v>1</v>
      </c>
      <c r="M12" s="24">
        <v>0</v>
      </c>
      <c r="N12" s="27" t="s">
        <v>26</v>
      </c>
      <c r="O12" s="9"/>
      <c r="P12" s="10"/>
      <c r="Q12" s="6"/>
      <c r="R12" s="6"/>
    </row>
    <row r="13" spans="1:18" ht="33" customHeight="1">
      <c r="B13" s="19" t="s">
        <v>31</v>
      </c>
      <c r="C13" s="22"/>
      <c r="D13" s="21" t="s">
        <v>16</v>
      </c>
      <c r="E13" s="10">
        <v>310000</v>
      </c>
      <c r="F13" s="10">
        <v>425528</v>
      </c>
      <c r="G13" s="26">
        <v>1</v>
      </c>
      <c r="H13" s="26">
        <v>0.37</v>
      </c>
      <c r="I13" s="28">
        <v>38334570.329999998</v>
      </c>
      <c r="J13" s="29">
        <v>53837598.670000002</v>
      </c>
      <c r="K13" s="30"/>
      <c r="L13" s="26">
        <v>1</v>
      </c>
      <c r="M13" s="24">
        <v>0.40439999999999998</v>
      </c>
      <c r="N13" s="27"/>
      <c r="O13" s="9"/>
      <c r="P13" s="10"/>
      <c r="Q13" s="6"/>
      <c r="R13" s="6"/>
    </row>
    <row r="14" spans="1:18" ht="54.75" customHeight="1">
      <c r="B14" s="20" t="s">
        <v>30</v>
      </c>
      <c r="C14" s="23"/>
      <c r="D14" s="21" t="s">
        <v>21</v>
      </c>
      <c r="E14" s="10">
        <v>23000</v>
      </c>
      <c r="F14" s="10">
        <v>24000</v>
      </c>
      <c r="G14" s="26">
        <f>+F14/E14</f>
        <v>1.0434782608695652</v>
      </c>
      <c r="H14" s="10" t="s">
        <v>20</v>
      </c>
      <c r="I14" s="10" t="s">
        <v>20</v>
      </c>
      <c r="J14" s="10" t="s">
        <v>20</v>
      </c>
      <c r="K14" s="10" t="s">
        <v>20</v>
      </c>
      <c r="L14" s="26"/>
      <c r="M14" s="24"/>
      <c r="N14" s="8"/>
      <c r="O14" s="9"/>
      <c r="P14" s="10"/>
      <c r="Q14" s="6"/>
      <c r="R14" s="6"/>
    </row>
    <row r="15" spans="1:18" ht="23.25" customHeight="1">
      <c r="B15" s="32" t="s">
        <v>32</v>
      </c>
      <c r="C15" s="33"/>
      <c r="D15" s="21" t="s">
        <v>21</v>
      </c>
      <c r="E15" s="10">
        <v>17000</v>
      </c>
      <c r="F15" s="10">
        <v>17160</v>
      </c>
      <c r="G15" s="26">
        <f>+F15/E15</f>
        <v>1.0094117647058825</v>
      </c>
      <c r="H15" s="14" t="s">
        <v>20</v>
      </c>
      <c r="I15" s="10" t="s">
        <v>20</v>
      </c>
      <c r="J15" s="34" t="s">
        <v>20</v>
      </c>
      <c r="K15" s="35"/>
      <c r="L15" s="26">
        <v>1</v>
      </c>
      <c r="M15" s="25"/>
      <c r="N15" s="8" t="s">
        <v>26</v>
      </c>
      <c r="O15" s="9"/>
      <c r="P15" s="10" t="s">
        <v>19</v>
      </c>
      <c r="Q15" s="6"/>
      <c r="R15" s="6"/>
    </row>
    <row r="16" spans="1:18" ht="33" customHeight="1">
      <c r="B16" s="20" t="s">
        <v>33</v>
      </c>
      <c r="C16" s="23"/>
      <c r="D16" s="21" t="s">
        <v>21</v>
      </c>
      <c r="E16" s="10">
        <v>3000</v>
      </c>
      <c r="F16" s="10">
        <v>3752</v>
      </c>
      <c r="G16" s="26">
        <f>+F16/E16</f>
        <v>1.2506666666666666</v>
      </c>
      <c r="H16" s="10" t="s">
        <v>20</v>
      </c>
      <c r="I16" s="10" t="s">
        <v>20</v>
      </c>
      <c r="J16" s="10" t="s">
        <v>20</v>
      </c>
      <c r="K16" s="10" t="s">
        <v>20</v>
      </c>
      <c r="L16" s="10"/>
      <c r="M16" s="25"/>
      <c r="N16" s="8"/>
      <c r="O16" s="9"/>
      <c r="P16" s="10"/>
      <c r="Q16" s="6"/>
      <c r="R16" s="6"/>
    </row>
    <row r="17" spans="2:18">
      <c r="B17" s="36" t="s">
        <v>22</v>
      </c>
      <c r="C17" s="37"/>
      <c r="D17" s="15" t="s">
        <v>0</v>
      </c>
      <c r="E17" s="7" t="s">
        <v>0</v>
      </c>
      <c r="F17" s="7" t="s">
        <v>0</v>
      </c>
      <c r="G17" s="11" t="s">
        <v>17</v>
      </c>
      <c r="H17" s="11" t="s">
        <v>18</v>
      </c>
      <c r="I17" s="3">
        <f>SUM(I12:I15)</f>
        <v>66414599.329999998</v>
      </c>
      <c r="J17" s="38">
        <f>SUM(J12:J15)</f>
        <v>81917627.670000002</v>
      </c>
      <c r="K17" s="39"/>
      <c r="L17" s="12">
        <v>1</v>
      </c>
      <c r="M17" s="12">
        <f>+J17/I17</f>
        <v>1.2334280187849775</v>
      </c>
      <c r="N17" s="7" t="s">
        <v>26</v>
      </c>
      <c r="O17" s="9" t="s">
        <v>0</v>
      </c>
      <c r="P17" s="7" t="s">
        <v>26</v>
      </c>
      <c r="Q17" s="6"/>
      <c r="R17" s="6"/>
    </row>
    <row r="18" spans="2:18" ht="6.75" customHeight="1">
      <c r="B18" s="6"/>
      <c r="C18" s="6"/>
      <c r="D18" s="1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>
      <c r="B19" s="6"/>
      <c r="C19" s="6"/>
      <c r="D19" s="1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>
      <c r="B20" s="6"/>
      <c r="C20" s="6"/>
      <c r="D20" s="1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>
      <c r="B21" s="6"/>
      <c r="C21" s="6"/>
      <c r="D21" s="16"/>
      <c r="E21" s="6"/>
      <c r="F21" s="6"/>
      <c r="G21" s="6"/>
      <c r="H21" s="6"/>
      <c r="I21" s="6"/>
      <c r="J21" s="13"/>
      <c r="K21" s="6"/>
      <c r="L21" s="6"/>
      <c r="M21" s="6"/>
      <c r="N21" s="6"/>
      <c r="O21" s="6"/>
      <c r="P21" s="6"/>
      <c r="Q21" s="6"/>
      <c r="R21" s="6"/>
    </row>
    <row r="22" spans="2:18">
      <c r="B22" s="6"/>
      <c r="C22" s="6"/>
      <c r="D22" s="16"/>
      <c r="E22" s="6"/>
      <c r="F22" s="6"/>
      <c r="G22" s="6" t="s">
        <v>23</v>
      </c>
      <c r="H22" s="6"/>
      <c r="I22" s="6"/>
      <c r="K22" s="6"/>
      <c r="L22" s="6"/>
      <c r="M22" s="6"/>
      <c r="N22" s="6"/>
      <c r="O22" s="6"/>
      <c r="P22" s="6"/>
      <c r="Q22" s="6"/>
      <c r="R22" s="6"/>
    </row>
    <row r="23" spans="2:18">
      <c r="B23" s="6"/>
      <c r="C23" s="6"/>
      <c r="D23" s="16"/>
      <c r="E23" s="6"/>
      <c r="F23" s="31" t="s">
        <v>28</v>
      </c>
      <c r="G23" s="31"/>
      <c r="H23" s="31"/>
      <c r="I23" s="31"/>
      <c r="J23" s="13"/>
      <c r="K23" s="6"/>
      <c r="L23" s="17"/>
      <c r="M23" s="6"/>
      <c r="N23" s="6"/>
      <c r="O23" s="6"/>
      <c r="P23" s="6"/>
      <c r="Q23" s="6"/>
      <c r="R23" s="6"/>
    </row>
    <row r="24" spans="2:18">
      <c r="B24" s="6"/>
      <c r="C24" s="6"/>
      <c r="D24" s="1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8">
      <c r="B25" s="6"/>
      <c r="C25" s="6"/>
      <c r="D25" s="1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>
      <c r="B26" s="6"/>
      <c r="C26" s="6"/>
      <c r="D26" s="16"/>
      <c r="E26" s="6"/>
      <c r="F26" s="6"/>
      <c r="G26" s="6"/>
      <c r="H26" s="6"/>
      <c r="I26" s="6"/>
      <c r="J26" s="18"/>
      <c r="K26" s="6"/>
      <c r="L26" s="6"/>
      <c r="M26" s="6"/>
      <c r="N26" s="6"/>
      <c r="O26" s="6"/>
      <c r="P26" s="6"/>
      <c r="Q26" s="6"/>
      <c r="R26" s="6"/>
    </row>
    <row r="27" spans="2:18">
      <c r="B27" s="6"/>
      <c r="C27" s="6"/>
      <c r="D27" s="1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>
      <c r="B28" s="6"/>
      <c r="C28" s="6"/>
      <c r="D28" s="1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>
      <c r="B29" s="6"/>
      <c r="C29" s="6"/>
      <c r="D29" s="1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1" spans="2:18">
      <c r="H31" s="2"/>
    </row>
  </sheetData>
  <mergeCells count="19">
    <mergeCell ref="B12:C12"/>
    <mergeCell ref="J12:K12"/>
    <mergeCell ref="H4:L4"/>
    <mergeCell ref="B11:C11"/>
    <mergeCell ref="A1:B5"/>
    <mergeCell ref="H2:J2"/>
    <mergeCell ref="B7:P7"/>
    <mergeCell ref="B8:M8"/>
    <mergeCell ref="N8:P8"/>
    <mergeCell ref="B9:C9"/>
    <mergeCell ref="D9:H9"/>
    <mergeCell ref="I9:M9"/>
    <mergeCell ref="B10:C10"/>
    <mergeCell ref="J10:K10"/>
    <mergeCell ref="F23:I23"/>
    <mergeCell ref="B15:C15"/>
    <mergeCell ref="J15:K15"/>
    <mergeCell ref="B17:C17"/>
    <mergeCell ref="J17:K17"/>
  </mergeCells>
  <pageMargins left="0.25" right="0.25" top="0.75" bottom="0.75" header="0.3" footer="0.3"/>
  <pageSetup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ejecucion_fisica_y_financiera_t</vt:lpstr>
      <vt:lpstr>ejecucion_fisica_y_financiera_t!Títulos_a_imprimir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Luis Oviedo</cp:lastModifiedBy>
  <cp:lastPrinted>2023-04-18T17:10:45Z</cp:lastPrinted>
  <dcterms:created xsi:type="dcterms:W3CDTF">2022-01-26T12:50:46Z</dcterms:created>
  <dcterms:modified xsi:type="dcterms:W3CDTF">2023-07-19T18:19:44Z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