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PLANIFICACION\"/>
    </mc:Choice>
  </mc:AlternateContent>
  <xr:revisionPtr revIDLastSave="0" documentId="13_ncr:1_{281A59EE-7E40-439A-ABED-AD44892CD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8" i="1" l="1"/>
  <c r="AK28" i="1"/>
  <c r="AJ24" i="1"/>
</calcChain>
</file>

<file path=xl/sharedStrings.xml><?xml version="1.0" encoding="utf-8"?>
<sst xmlns="http://schemas.openxmlformats.org/spreadsheetml/2006/main" count="52" uniqueCount="50">
  <si>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</si>
  <si>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</si>
  <si>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</si>
  <si>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</si>
  <si>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</si>
  <si>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</si>
  <si>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</si>
  <si>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</si>
  <si>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</si>
  <si>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</si>
  <si>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</si>
  <si>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</si>
  <si>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</si>
  <si>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</si>
  <si>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</si>
  <si>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</si>
  <si>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</si>
  <si>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</si>
  <si>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</si>
  <si>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</si>
  <si>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</si>
  <si>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</si>
  <si>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</si>
  <si>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</si>
  <si>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</si>
  <si>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</si>
  <si>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</si>
  <si>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</si>
  <si>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</si>
  <si>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</si>
  <si>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</si>
  <si>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</si>
  <si>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</si>
  <si>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</si>
  <si>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</si>
  <si>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</si>
  <si>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</si>
  <si>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</si>
  <si>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</si>
  <si>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</si>
  <si>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</si>
  <si>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</si>
  <si>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</si>
  <si>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</si>
  <si>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</si>
  <si>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</si>
  <si>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</si>
  <si>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</si>
  <si>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 xml:space="preserve"> La desviación tiene lugar debido a unas actividades que fueron planificadas para el trimestre y fueron afectadas en su ejecucion por el tiempo de los proceso de compras y contrataciones.</t>
  </si>
  <si>
    <t>Informe de evaluación 2do Trimestre de las metas físicas-financieras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</si>
</sst>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1" fillId="0" borderId="0" xfId="0" applyFont="1"/>
    <xf numFmtId="166" fontId="12" fillId="0" borderId="1" xfId="0" applyNumberFormat="1" applyFont="1" applyBorder="1" applyAlignment="1">
      <alignment horizontal="righ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6" fillId="2" borderId="0" xfId="0" applyFont="1" applyFill="1" applyAlignment="1">
      <alignment vertical="center" wrapText="1" readingOrder="1"/>
    </xf>
    <xf numFmtId="0" fontId="4" fillId="4" borderId="0" xfId="0" applyFont="1" applyFill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2" fillId="2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>
      <alignment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view="pageBreakPreview" topLeftCell="C4" zoomScaleNormal="100" zoomScaleSheetLayoutView="100" workbookViewId="0">
      <selection activeCell="AC39" sqref="AC39"/>
    </sheetView>
  </sheetViews>
  <sheetFormatPr baseColWidth="10" defaultColWidth="11.44140625" defaultRowHeight="14.4" x14ac:dyDescent="0.3"/>
  <cols>
    <col min="1" max="2" width="0" style="3" hidden="1" customWidth="1"/>
    <col min="3" max="3" width="0.109375" style="3" customWidth="1"/>
    <col min="4" max="10" width="0" style="3" hidden="1" customWidth="1"/>
    <col min="11" max="11" width="0.109375" style="3" customWidth="1"/>
    <col min="12" max="12" width="0" style="3" hidden="1" customWidth="1"/>
    <col min="13" max="13" width="0.109375" style="3" customWidth="1"/>
    <col min="14" max="14" width="0" style="3" hidden="1" customWidth="1"/>
    <col min="15" max="15" width="11.33203125" style="3" customWidth="1"/>
    <col min="16" max="16" width="3.6640625" style="3" customWidth="1"/>
    <col min="17" max="17" width="4.33203125" style="3" customWidth="1"/>
    <col min="18" max="18" width="0.109375" style="3" customWidth="1"/>
    <col min="19" max="20" width="0" style="3" hidden="1" customWidth="1"/>
    <col min="21" max="21" width="0.109375" style="3" customWidth="1"/>
    <col min="22" max="22" width="2.44140625" style="3" customWidth="1"/>
    <col min="23" max="23" width="8.109375" style="3" customWidth="1"/>
    <col min="24" max="24" width="0.109375" style="3" customWidth="1"/>
    <col min="25" max="25" width="2.109375" style="3" customWidth="1"/>
    <col min="26" max="27" width="0.109375" style="3" customWidth="1"/>
    <col min="28" max="28" width="8" style="3" customWidth="1"/>
    <col min="29" max="29" width="2.109375" style="3" customWidth="1"/>
    <col min="30" max="30" width="9.88671875" style="3" customWidth="1"/>
    <col min="31" max="31" width="2.6640625" style="3" customWidth="1"/>
    <col min="32" max="32" width="10.6640625" style="3" customWidth="1"/>
    <col min="33" max="33" width="1.44140625" style="3" customWidth="1"/>
    <col min="34" max="34" width="8.6640625" style="3" customWidth="1"/>
    <col min="35" max="35" width="3.33203125" style="3" customWidth="1"/>
    <col min="36" max="36" width="7.5546875" style="3" customWidth="1"/>
    <col min="37" max="37" width="3.88671875" style="3" customWidth="1"/>
    <col min="38" max="38" width="5.5546875" style="3" customWidth="1"/>
    <col min="39" max="39" width="1.6640625" style="3" customWidth="1"/>
    <col min="40" max="40" width="2.33203125" style="3" customWidth="1"/>
    <col min="41" max="41" width="0.109375" style="3" customWidth="1"/>
    <col min="42" max="42" width="8.33203125" style="3" customWidth="1"/>
    <col min="43" max="43" width="0.109375" style="3" customWidth="1"/>
    <col min="44" max="48" width="0" style="3" hidden="1" customWidth="1"/>
    <col min="49" max="50" width="0.109375" style="3" customWidth="1"/>
    <col min="51" max="51" width="0" style="3" hidden="1" customWidth="1"/>
    <col min="52" max="16384" width="11.44140625" style="3"/>
  </cols>
  <sheetData>
    <row r="1" spans="1:54" x14ac:dyDescent="0.3">
      <c r="A1" s="25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54" ht="24" customHeight="1" x14ac:dyDescent="0.3">
      <c r="H2" s="26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54" ht="23.25" customHeight="1" x14ac:dyDescent="0.3">
      <c r="J3" s="9" t="s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54" ht="48.75" customHeight="1" x14ac:dyDescent="0.3">
      <c r="B4"/>
      <c r="C4"/>
      <c r="D4"/>
      <c r="E4"/>
      <c r="F4" s="11" t="s">
        <v>34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/>
      <c r="AU4"/>
      <c r="AV4"/>
      <c r="AW4"/>
      <c r="AX4"/>
    </row>
    <row r="5" spans="1:54" ht="29.25" customHeight="1" x14ac:dyDescent="0.3">
      <c r="G5" s="9" t="s">
        <v>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54" ht="70.5" customHeight="1" x14ac:dyDescent="0.3">
      <c r="B6"/>
      <c r="C6"/>
      <c r="D6"/>
      <c r="E6"/>
      <c r="F6"/>
      <c r="G6" s="11" t="s">
        <v>27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/>
      <c r="AW6"/>
      <c r="AX6"/>
    </row>
    <row r="7" spans="1:54" customFormat="1" ht="52.5" customHeight="1" x14ac:dyDescent="0.3">
      <c r="B7" s="3"/>
      <c r="C7" s="3"/>
      <c r="D7" s="3"/>
      <c r="E7" s="3"/>
      <c r="F7" s="3"/>
      <c r="G7" s="3"/>
      <c r="H7" s="3"/>
      <c r="I7" s="13" t="s">
        <v>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"/>
      <c r="AT7" s="3"/>
      <c r="AU7" s="3"/>
      <c r="AV7" s="3"/>
      <c r="AW7" s="3"/>
      <c r="AX7" s="3"/>
      <c r="BA7" s="4"/>
      <c r="BB7" s="4"/>
    </row>
    <row r="8" spans="1:54" ht="18" customHeight="1" x14ac:dyDescent="0.3">
      <c r="O8" s="9" t="s">
        <v>4</v>
      </c>
      <c r="P8" s="10"/>
      <c r="Q8" s="10"/>
      <c r="R8" s="10"/>
      <c r="V8" s="23" t="s">
        <v>28</v>
      </c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54" customFormat="1" ht="18.75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s">
        <v>5</v>
      </c>
      <c r="N9" s="10"/>
      <c r="O9" s="10"/>
      <c r="P9" s="10"/>
      <c r="Q9" s="10"/>
      <c r="R9" s="3"/>
      <c r="S9" s="3"/>
      <c r="T9" s="3"/>
      <c r="U9" s="23" t="s">
        <v>29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3"/>
      <c r="AT9" s="3"/>
      <c r="AU9" s="3"/>
      <c r="AV9" s="3"/>
      <c r="AW9" s="3"/>
      <c r="AX9" s="3"/>
      <c r="BA9" s="4"/>
      <c r="BB9" s="4"/>
    </row>
    <row r="10" spans="1:54" ht="34.65" customHeight="1" x14ac:dyDescent="0.3">
      <c r="L10" s="9" t="s">
        <v>6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54" ht="118.5" customHeight="1" x14ac:dyDescent="0.3">
      <c r="B11"/>
      <c r="C11"/>
      <c r="D11"/>
      <c r="E11"/>
      <c r="F11"/>
      <c r="G11"/>
      <c r="H11"/>
      <c r="I11"/>
      <c r="J11" s="11" t="s">
        <v>46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/>
      <c r="AR11"/>
      <c r="AS11"/>
      <c r="AT11"/>
      <c r="AU11"/>
      <c r="AV11"/>
      <c r="AW11"/>
      <c r="AX11"/>
    </row>
    <row r="12" spans="1:54" ht="18" customHeight="1" x14ac:dyDescent="0.3">
      <c r="E12" s="13" t="s">
        <v>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54" ht="18" customHeight="1" x14ac:dyDescent="0.3">
      <c r="N13" s="9" t="s">
        <v>8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AB13" s="15" t="s">
        <v>30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54" customForma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BA14" s="4"/>
      <c r="BB14" s="4"/>
    </row>
    <row r="15" spans="1:54" ht="18" customHeight="1" x14ac:dyDescent="0.3">
      <c r="L15" s="9" t="s">
        <v>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54" ht="48" customHeight="1" x14ac:dyDescent="0.3">
      <c r="L16" s="16" t="s">
        <v>32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2:50" x14ac:dyDescent="0.3">
      <c r="N17" s="9" t="s">
        <v>10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2:50" ht="18" customHeight="1" x14ac:dyDescent="0.3">
      <c r="L18" s="16" t="s">
        <v>33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2:50" ht="31.5" customHeight="1" x14ac:dyDescent="0.3">
      <c r="N19" s="9" t="s">
        <v>11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2:50" ht="49.5" customHeight="1" x14ac:dyDescent="0.3">
      <c r="L20" s="18" t="s">
        <v>31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2:50" ht="18" customHeight="1" x14ac:dyDescent="0.3">
      <c r="D21" s="13" t="s">
        <v>13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2:50" ht="18" customHeight="1" x14ac:dyDescent="0.3">
      <c r="K22" s="19" t="s">
        <v>14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1"/>
    </row>
    <row r="23" spans="2:50" ht="48" customHeight="1" x14ac:dyDescent="0.3">
      <c r="K23" s="22" t="s">
        <v>15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22" t="s">
        <v>16</v>
      </c>
      <c r="Z23" s="20"/>
      <c r="AA23" s="20"/>
      <c r="AB23" s="20"/>
      <c r="AC23" s="20"/>
      <c r="AD23" s="20"/>
      <c r="AE23" s="21"/>
      <c r="AF23" s="22" t="s">
        <v>17</v>
      </c>
      <c r="AG23" s="20"/>
      <c r="AH23" s="20"/>
      <c r="AI23" s="21"/>
      <c r="AJ23" s="22" t="s">
        <v>18</v>
      </c>
      <c r="AK23" s="20"/>
      <c r="AL23" s="20"/>
      <c r="AM23" s="20"/>
      <c r="AN23" s="20"/>
      <c r="AO23" s="20"/>
      <c r="AP23" s="20"/>
      <c r="AQ23" s="21"/>
    </row>
    <row r="24" spans="2:50" ht="19.2" customHeight="1" x14ac:dyDescent="0.3">
      <c r="K24" s="27">
        <v>898290390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7">
        <v>1610569217</v>
      </c>
      <c r="Z24" s="20"/>
      <c r="AA24" s="20"/>
      <c r="AB24" s="20"/>
      <c r="AC24" s="20"/>
      <c r="AD24" s="20"/>
      <c r="AE24" s="21"/>
      <c r="AF24" s="27">
        <v>239551904.88</v>
      </c>
      <c r="AG24" s="20"/>
      <c r="AH24" s="20"/>
      <c r="AI24" s="21"/>
      <c r="AJ24" s="28">
        <f>AF24/Y24</f>
        <v>0.14873741677877853</v>
      </c>
      <c r="AK24" s="29"/>
      <c r="AL24" s="29"/>
      <c r="AM24" s="29"/>
      <c r="AN24" s="29"/>
      <c r="AO24" s="29"/>
      <c r="AP24" s="29"/>
      <c r="AQ24" s="30"/>
    </row>
    <row r="25" spans="2:50" ht="17.399999999999999" customHeight="1" x14ac:dyDescent="0.3">
      <c r="D25" s="33" t="s">
        <v>44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1"/>
    </row>
    <row r="26" spans="2:50" ht="18.45" customHeight="1" x14ac:dyDescent="0.3">
      <c r="D26" s="34" t="s">
        <v>12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34" t="s">
        <v>12</v>
      </c>
      <c r="Q26" s="20"/>
      <c r="R26" s="20"/>
      <c r="S26" s="20"/>
      <c r="T26" s="20"/>
      <c r="U26" s="20"/>
      <c r="V26" s="21"/>
      <c r="W26" s="35" t="s">
        <v>35</v>
      </c>
      <c r="X26" s="20"/>
      <c r="Y26" s="20"/>
      <c r="Z26" s="20"/>
      <c r="AA26" s="20"/>
      <c r="AB26" s="21"/>
      <c r="AC26" s="31" t="s">
        <v>36</v>
      </c>
      <c r="AD26" s="36"/>
      <c r="AE26" s="36"/>
      <c r="AF26" s="32"/>
      <c r="AG26" s="35" t="s">
        <v>37</v>
      </c>
      <c r="AH26" s="20"/>
      <c r="AI26" s="20"/>
      <c r="AJ26" s="21"/>
      <c r="AK26" s="35" t="s">
        <v>19</v>
      </c>
      <c r="AL26" s="20"/>
      <c r="AM26" s="20"/>
      <c r="AN26" s="20"/>
      <c r="AO26" s="20"/>
      <c r="AP26" s="20"/>
      <c r="AQ26" s="21"/>
    </row>
    <row r="27" spans="2:50" ht="21.75" customHeight="1" x14ac:dyDescent="0.3">
      <c r="D27" s="35" t="s">
        <v>20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35" t="s">
        <v>21</v>
      </c>
      <c r="Q27" s="20"/>
      <c r="R27" s="20"/>
      <c r="S27" s="20"/>
      <c r="T27" s="20"/>
      <c r="U27" s="20"/>
      <c r="V27" s="21"/>
      <c r="W27" s="2" t="s">
        <v>22</v>
      </c>
      <c r="X27" s="35" t="s">
        <v>23</v>
      </c>
      <c r="Y27" s="20"/>
      <c r="Z27" s="20"/>
      <c r="AA27" s="20"/>
      <c r="AB27" s="21"/>
      <c r="AC27" s="31" t="s">
        <v>40</v>
      </c>
      <c r="AD27" s="32"/>
      <c r="AE27" s="31" t="s">
        <v>41</v>
      </c>
      <c r="AF27" s="32"/>
      <c r="AG27" s="35" t="s">
        <v>42</v>
      </c>
      <c r="AH27" s="21"/>
      <c r="AI27" s="35" t="s">
        <v>43</v>
      </c>
      <c r="AJ27" s="21"/>
      <c r="AK27" s="35" t="s">
        <v>24</v>
      </c>
      <c r="AL27" s="21"/>
      <c r="AM27" s="35" t="s">
        <v>25</v>
      </c>
      <c r="AN27" s="20"/>
      <c r="AO27" s="20"/>
      <c r="AP27" s="20"/>
      <c r="AQ27" s="21"/>
    </row>
    <row r="28" spans="2:50" ht="100.5" customHeight="1" x14ac:dyDescent="0.3">
      <c r="D28" s="37" t="s">
        <v>39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37" t="s">
        <v>38</v>
      </c>
      <c r="Q28" s="20"/>
      <c r="R28" s="20"/>
      <c r="S28" s="20"/>
      <c r="T28" s="20"/>
      <c r="U28" s="20"/>
      <c r="V28" s="21"/>
      <c r="W28" s="1">
        <v>310000</v>
      </c>
      <c r="X28" s="38">
        <v>145710529.25999999</v>
      </c>
      <c r="Y28" s="20"/>
      <c r="Z28" s="20"/>
      <c r="AA28" s="20"/>
      <c r="AB28" s="21"/>
      <c r="AC28" s="42">
        <v>310000</v>
      </c>
      <c r="AD28" s="43"/>
      <c r="AE28" s="42">
        <v>145710529.25999999</v>
      </c>
      <c r="AF28" s="43"/>
      <c r="AG28" s="40">
        <v>425528</v>
      </c>
      <c r="AH28" s="41"/>
      <c r="AI28" s="42">
        <v>164661117</v>
      </c>
      <c r="AJ28" s="43"/>
      <c r="AK28" s="44">
        <f>AG28/AC28</f>
        <v>1.3726709677419355</v>
      </c>
      <c r="AL28" s="45"/>
      <c r="AM28" s="46" t="str">
        <f>IF(AI28/AE28&gt;100%,"&gt;100%",AI28/AE28)</f>
        <v>&gt;100%</v>
      </c>
      <c r="AN28" s="29"/>
      <c r="AO28" s="29"/>
      <c r="AP28" s="29"/>
      <c r="AQ28" s="30"/>
    </row>
    <row r="29" spans="2:50" ht="15.6" customHeight="1" x14ac:dyDescent="0.3">
      <c r="D29" s="39" t="s">
        <v>26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2:50" ht="72" customHeight="1" x14ac:dyDescent="0.3">
      <c r="B30" s="14" t="s">
        <v>48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2:50" ht="1.5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38.25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W32"/>
      <c r="X32" s="6"/>
      <c r="Y32" s="6"/>
      <c r="Z32" s="6"/>
      <c r="AA32" s="6"/>
      <c r="AB32" s="6"/>
      <c r="AC32" s="6"/>
      <c r="AD32" s="6"/>
      <c r="AE32" s="6" t="s">
        <v>45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7"/>
      <c r="AT32" s="7"/>
      <c r="AU32" s="7"/>
      <c r="AV32" s="7"/>
      <c r="AW32" s="7"/>
    </row>
    <row r="33" spans="2:56" ht="15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W33"/>
      <c r="X33" s="6"/>
      <c r="Y33" s="6"/>
      <c r="Z33" s="6"/>
      <c r="AA33" s="6"/>
      <c r="AB33" s="6"/>
      <c r="AC33" s="8"/>
      <c r="AD33" s="8"/>
      <c r="AE33" s="6" t="s">
        <v>47</v>
      </c>
      <c r="AF33" s="8"/>
      <c r="AG33" s="8"/>
      <c r="AH33" s="8"/>
      <c r="AI33" s="8"/>
      <c r="AJ33" s="8"/>
      <c r="AK33" s="8"/>
      <c r="AL33" s="7"/>
      <c r="AV33" s="8"/>
      <c r="AW33" s="7"/>
    </row>
    <row r="34" spans="2:56" ht="46.5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7"/>
      <c r="BA34" s="7"/>
      <c r="BB34" s="7"/>
      <c r="BC34" s="7"/>
      <c r="BD34" s="7"/>
    </row>
    <row r="35" spans="2:56" ht="27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6" ht="60.75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6" ht="55.5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6" ht="54.75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5"/>
      <c r="AF38" s="5"/>
      <c r="AG38" s="5"/>
      <c r="AH38" s="5"/>
      <c r="AI38" s="5"/>
      <c r="AJ38" s="5"/>
      <c r="AK38" s="5"/>
      <c r="AL38" s="5"/>
      <c r="AM38" s="5"/>
      <c r="AN38"/>
      <c r="AO38"/>
      <c r="AP38"/>
      <c r="AQ38"/>
      <c r="AR38"/>
      <c r="AS38"/>
      <c r="AT38"/>
      <c r="AU38"/>
      <c r="AV38"/>
      <c r="AW38"/>
      <c r="AX38"/>
    </row>
    <row r="39" spans="2:56" ht="51.75" customHeight="1" x14ac:dyDescent="0.3">
      <c r="E39" s="5" t="s">
        <v>12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2:56" ht="18" customHeight="1" x14ac:dyDescent="0.3"/>
    <row r="41" spans="2:56" ht="51.75" customHeight="1" x14ac:dyDescent="0.3"/>
  </sheetData>
  <mergeCells count="59"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AF23:AI23"/>
    <mergeCell ref="AJ23:AQ23"/>
    <mergeCell ref="K24:X24"/>
    <mergeCell ref="Y24:AE24"/>
    <mergeCell ref="AF24:AI24"/>
    <mergeCell ref="AJ24:AQ24"/>
    <mergeCell ref="A1:AM1"/>
    <mergeCell ref="F4:AS4"/>
    <mergeCell ref="G6:AU6"/>
    <mergeCell ref="H2:AS2"/>
    <mergeCell ref="J3:AV3"/>
    <mergeCell ref="G5:AU5"/>
    <mergeCell ref="I7:AR7"/>
    <mergeCell ref="O8:R8"/>
    <mergeCell ref="V8:AR8"/>
    <mergeCell ref="M9:Q9"/>
    <mergeCell ref="U9:AR9"/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Luis Oviedo</cp:lastModifiedBy>
  <cp:lastPrinted>2023-01-18T14:56:35Z</cp:lastPrinted>
  <dcterms:created xsi:type="dcterms:W3CDTF">2020-01-17T15:33:04Z</dcterms:created>
  <dcterms:modified xsi:type="dcterms:W3CDTF">2023-07-20T14:05:42Z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