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ile01\oai\PLANIFICACION\"/>
    </mc:Choice>
  </mc:AlternateContent>
  <xr:revisionPtr revIDLastSave="0" documentId="13_ncr:1_{281A59EE-7E40-439A-ABED-AD44892CDF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e evaluacion anual progra" sheetId="1" r:id="rId1"/>
    <sheet name="Hoj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M28" i="1" l="1"/>
  <c r="AK28" i="1"/>
  <c r="AJ24" i="1"/>
</calcChain>
</file>

<file path=xl/sharedStrings.xml><?xml version="1.0" encoding="utf-8"?>
<sst xmlns="http://schemas.openxmlformats.org/spreadsheetml/2006/main" count="52" uniqueCount="50">
  <si>
    <t>I. ASPECTOS GENERALES:</t>
  </si>
  <si>
    <t>Misión:</t>
  </si>
  <si>
    <t>Visión:</t>
  </si>
  <si>
    <t>II. CONTRIBUCIÓN A LA ESTRATEGIA NACIONAL DE DESARROLLO Y AL PLAN NACIONAL PLURIANUAL DEL SECTOR PÚBLICO</t>
  </si>
  <si>
    <t>Eje estratégico:</t>
  </si>
  <si>
    <t>Objetivo general:</t>
  </si>
  <si>
    <t>Objetivo(s) específico(s):</t>
  </si>
  <si>
    <r>
      <rPr>
        <b/>
        <sz val="11"/>
        <color rgb="FF1F4E78"/>
        <rFont val="Century Gothic"/>
        <family val="2"/>
      </rPr>
      <t>III. (</t>
    </r>
    <r>
      <rPr>
        <b/>
        <sz val="11"/>
        <color rgb="FF1F4E78"/>
        <rFont val="Century Gothic"/>
        <family val="2"/>
      </rPr>
      <t>11</t>
    </r>
    <r>
      <rPr>
        <b/>
        <sz val="11"/>
        <color rgb="FF1F4E78"/>
        <rFont val="Century Gothic"/>
        <family val="2"/>
      </rPr>
      <t xml:space="preserve">) INFORMACION DEL PROGRAMA: </t>
    </r>
  </si>
  <si>
    <t xml:space="preserve">Nombre del programa: </t>
  </si>
  <si>
    <t>¿En qué consiste el programa?</t>
  </si>
  <si>
    <t>¿Quiénes son los beneficiarios del programa?</t>
  </si>
  <si>
    <t>Resultado al que contribuye el programa:</t>
  </si>
  <si>
    <t/>
  </si>
  <si>
    <r>
      <rPr>
        <b/>
        <sz val="11"/>
        <color rgb="FF1F4E78"/>
        <rFont val="Century Gothic"/>
        <family val="2"/>
      </rPr>
      <t>IV. (</t>
    </r>
    <r>
      <rPr>
        <b/>
        <sz val="11"/>
        <color rgb="FF1F4E78"/>
        <rFont val="Century Gothic"/>
        <family val="2"/>
      </rPr>
      <t>11</t>
    </r>
    <r>
      <rPr>
        <b/>
        <sz val="11"/>
        <color rgb="FF1F4E78"/>
        <rFont val="Century Gothic"/>
        <family val="2"/>
      </rPr>
      <t>)  REPORTE DEL PRESUPUESTO FÍSICA-FINANCIERA DE LOS PRODUCTOS</t>
    </r>
  </si>
  <si>
    <t xml:space="preserve">Cuadro: Desempeño financiero por programa </t>
  </si>
  <si>
    <t>Presupuesto Inicial</t>
  </si>
  <si>
    <t>Presupuesto Vigente</t>
  </si>
  <si>
    <t>Presupuesto Ejecutado</t>
  </si>
  <si>
    <t>Porcentaje de Ejecución</t>
  </si>
  <si>
    <t>Cumplimiento</t>
  </si>
  <si>
    <t>PRODUCTO</t>
  </si>
  <si>
    <t>UNIDAD DE MEDIDA</t>
  </si>
  <si>
    <t>Metas</t>
  </si>
  <si>
    <t xml:space="preserve">Monto Financiero </t>
  </si>
  <si>
    <t>Física % E=C/A</t>
  </si>
  <si>
    <t>Financiero % 
F=D/B</t>
  </si>
  <si>
    <r>
      <rPr>
        <b/>
        <sz val="11"/>
        <color rgb="FF1F4E78"/>
        <rFont val="Century Gothic"/>
        <family val="2"/>
      </rPr>
      <t>V. (</t>
    </r>
    <r>
      <rPr>
        <b/>
        <sz val="11"/>
        <color rgb="FF1F4E78"/>
        <rFont val="Century Gothic"/>
        <family val="2"/>
      </rPr>
      <t>11</t>
    </r>
    <r>
      <rPr>
        <b/>
        <sz val="11"/>
        <color rgb="FF1F4E78"/>
        <rFont val="Century Gothic"/>
        <family val="2"/>
      </rPr>
      <t>)</t>
    </r>
    <r>
      <rPr>
        <b/>
        <sz val="11"/>
        <color rgb="FF000000"/>
        <rFont val="Century Gothic"/>
        <family val="2"/>
      </rPr>
      <t xml:space="preserve">  </t>
    </r>
    <r>
      <rPr>
        <b/>
        <sz val="11"/>
        <color rgb="FF1F4E78"/>
        <rFont val="Century Gothic"/>
        <family val="2"/>
      </rPr>
      <t>ANÁLISIS DE LOS LOGROS Y DESVIACIONES:</t>
    </r>
  </si>
  <si>
    <t xml:space="preserve">Lograr una educación de calidad que forme seres humanos éticos, competentes, respetuosos del patrimonio público, que ejerzan sus derechos y cumplan sus deberes, que genere oportunidades legítimas de progreso y prosperidad para cada uno y para el colectivo.
</t>
  </si>
  <si>
    <t>2. DESARROLLO SOCIAL</t>
  </si>
  <si>
    <t>2.1. Educación de calidad para todos y todas.</t>
  </si>
  <si>
    <t xml:space="preserve">11 - Servicios Técnicos Pedagógicos </t>
  </si>
  <si>
    <t>Incrementadas las competencias / habilidades  los maestros de educación física para desarrollar  competencias  deportiva en la población en edad escolar.</t>
  </si>
  <si>
    <t>Acompañar a los docentes de los niveles primarios y secundarios del país en las practicas pedagógicas y la ejecución de las convivencias deportivas curriculares a fin de verificar, evaluar y fortalecer el proceso de enseñanza.</t>
  </si>
  <si>
    <t>Docentes de niveles primarios y secundarios en todo el país.</t>
  </si>
  <si>
    <t>Contribuir a garantizar una educación integral de calidad del sistema educativo preuniversitario, a través de la implementación de programas de educación física y deporte escolar.</t>
  </si>
  <si>
    <t xml:space="preserve"> Presupuesto Trimestral</t>
  </si>
  <si>
    <t>Programación Trimestral</t>
  </si>
  <si>
    <t>Ejecución Trimestral</t>
  </si>
  <si>
    <t>Cantidad de estudiantes y docentes impactados por la practica de actividad física y deporte escolar</t>
  </si>
  <si>
    <t>Mejoramiento de la oferta del Servicio de la Educación Física, Deporte y Recreación.</t>
  </si>
  <si>
    <t>Programación Física 
 (A)</t>
  </si>
  <si>
    <t>Programación Financiera 
(B)</t>
  </si>
  <si>
    <t>Ejecución Física
(C)</t>
  </si>
  <si>
    <t>Ejecución Financiera 
 (D)</t>
  </si>
  <si>
    <t xml:space="preserve">PROGRAMACIÓN Y EJECUCIÓN  DE LAS METAS </t>
  </si>
  <si>
    <t>Roymel Cepeda</t>
  </si>
  <si>
    <t>2.1.1. Implantar y garantizar un sistema educativo nacional de calidad, que capacite para el aprendizaje continuo a lo largo de la vida, propicie el desarrollo humano y un ejercicio progresivo de ciudadanía responsable, en el marco de valores morales y principios éticos consistentes con el desarrollo sostenible y la equidad de género.
2.1.2 Universalizar la educación desde el nivel inicial hasta completar el nivel medio, incluyendo niños y niñas sin documentación.</t>
  </si>
  <si>
    <t xml:space="preserve">Dirección de Planificacion y Desarrollo </t>
  </si>
  <si>
    <t xml:space="preserve"> La desviación tiene lugar debido a unas actividades que fueron planificadas para el trimestre y fueron afectadas en su ejecucion por el tiempo de los proceso de compras y contrataciones.</t>
  </si>
  <si>
    <t>Informe de evaluación 2do Trimestre de las metas físicas-financieras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</si>
</sst>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10409]#,##0.00;\-#,##0.00"/>
    <numFmt numFmtId="165" formatCode="[$-10409]0.00\ %"/>
    <numFmt numFmtId="166" formatCode="[$-10409]#,##0;\-#,##0"/>
    <numFmt numFmtId="167" formatCode="[$-10409]0.0%"/>
    <numFmt numFmtId="168" formatCode="0.0%"/>
  </numFmts>
  <fonts count="1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color rgb="FF000000"/>
      <name val="Century Gothic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b/>
      <sz val="12"/>
      <color rgb="FF1F4E78"/>
      <name val="Century Gothic"/>
      <family val="2"/>
    </font>
    <font>
      <b/>
      <sz val="11"/>
      <color rgb="FF1F4E78"/>
      <name val="Century Gothic"/>
      <family val="2"/>
    </font>
    <font>
      <b/>
      <sz val="10"/>
      <color rgb="FF1F4E78"/>
      <name val="Century Gothic"/>
      <family val="2"/>
    </font>
    <font>
      <b/>
      <sz val="9"/>
      <color rgb="FF1F4E78"/>
      <name val="Calibri"/>
      <family val="2"/>
    </font>
    <font>
      <sz val="8"/>
      <color rgb="FF4D4D4D"/>
      <name val="Calibri"/>
      <family val="2"/>
    </font>
    <font>
      <sz val="10"/>
      <color rgb="FF000000"/>
      <name val="Arial"/>
      <family val="2"/>
    </font>
    <font>
      <b/>
      <sz val="9"/>
      <color rgb="FF000000"/>
      <name val="Calibri"/>
      <family val="2"/>
    </font>
    <font>
      <sz val="7"/>
      <color rgb="FF4D4D4D"/>
      <name val="Calibri"/>
      <family val="2"/>
    </font>
    <font>
      <sz val="11"/>
      <color rgb="FF000000"/>
      <name val="Calibri"/>
      <family val="2"/>
      <scheme val="minor"/>
    </font>
    <font>
      <sz val="1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F5F5F5"/>
        <bgColor rgb="FFF5F5F5"/>
      </patternFill>
    </fill>
    <fill>
      <patternFill patternType="solid">
        <fgColor rgb="FFD3D3D3"/>
        <bgColor rgb="FFD3D3D3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47">
    <xf numFmtId="0" fontId="1" fillId="0" borderId="0" xfId="0" applyFont="1"/>
    <xf numFmtId="166" fontId="12" fillId="0" borderId="1" xfId="0" applyNumberFormat="1" applyFont="1" applyBorder="1" applyAlignment="1">
      <alignment horizontal="right" vertical="center" wrapText="1" readingOrder="1"/>
    </xf>
    <xf numFmtId="0" fontId="11" fillId="3" borderId="1" xfId="0" applyFont="1" applyFill="1" applyBorder="1" applyAlignment="1">
      <alignment horizontal="center" vertical="center" wrapText="1" readingOrder="1"/>
    </xf>
    <xf numFmtId="0" fontId="1" fillId="0" borderId="0" xfId="0" applyFont="1" applyAlignment="1">
      <alignment vertical="center" readingOrder="1"/>
    </xf>
    <xf numFmtId="4" fontId="1" fillId="0" borderId="0" xfId="0" applyNumberFormat="1" applyFont="1"/>
    <xf numFmtId="0" fontId="4" fillId="0" borderId="0" xfId="0" applyFont="1" applyAlignment="1">
      <alignment horizontal="justify" vertical="center" wrapText="1" readingOrder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vertical="center" wrapText="1" readingOrder="1"/>
    </xf>
    <xf numFmtId="0" fontId="1" fillId="0" borderId="0" xfId="0" applyFont="1" applyAlignment="1">
      <alignment vertical="center" readingOrder="1"/>
    </xf>
    <xf numFmtId="0" fontId="4" fillId="0" borderId="0" xfId="0" applyFont="1" applyAlignment="1">
      <alignment horizontal="justify" vertical="top" wrapText="1" readingOrder="1"/>
    </xf>
    <xf numFmtId="0" fontId="14" fillId="0" borderId="0" xfId="0" applyFont="1" applyAlignment="1">
      <alignment horizontal="justify" vertical="top" readingOrder="1"/>
    </xf>
    <xf numFmtId="0" fontId="6" fillId="2" borderId="0" xfId="0" applyFont="1" applyFill="1" applyAlignment="1">
      <alignment vertical="center" wrapText="1" readingOrder="1"/>
    </xf>
    <xf numFmtId="0" fontId="4" fillId="4" borderId="0" xfId="0" applyFont="1" applyFill="1" applyAlignment="1">
      <alignment vertical="center" wrapText="1" readingOrder="1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horizontal="justify" vertical="center" wrapText="1" readingOrder="1"/>
    </xf>
    <xf numFmtId="0" fontId="1" fillId="0" borderId="0" xfId="0" applyFont="1" applyAlignment="1">
      <alignment horizontal="justify" vertical="center" readingOrder="1"/>
    </xf>
    <xf numFmtId="0" fontId="14" fillId="0" borderId="0" xfId="0" applyFont="1" applyAlignment="1">
      <alignment horizontal="justify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vertical="center" wrapText="1" readingOrder="1"/>
    </xf>
    <xf numFmtId="0" fontId="1" fillId="0" borderId="3" xfId="0" applyFont="1" applyBorder="1" applyAlignment="1">
      <alignment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vertical="top" wrapText="1" readingOrder="1"/>
    </xf>
    <xf numFmtId="0" fontId="1" fillId="0" borderId="0" xfId="0" applyFont="1"/>
    <xf numFmtId="0" fontId="2" fillId="2" borderId="0" xfId="0" applyFont="1" applyFill="1" applyAlignment="1">
      <alignment horizontal="center" vertical="center" wrapText="1" readingOrder="1"/>
    </xf>
    <xf numFmtId="0" fontId="5" fillId="2" borderId="0" xfId="0" applyFont="1" applyFill="1" applyAlignment="1">
      <alignment vertical="center" wrapText="1" readingOrder="1"/>
    </xf>
    <xf numFmtId="164" fontId="9" fillId="0" borderId="1" xfId="0" applyNumberFormat="1" applyFont="1" applyBorder="1" applyAlignment="1">
      <alignment horizontal="center" vertical="center" wrapText="1" readingOrder="1"/>
    </xf>
    <xf numFmtId="165" fontId="9" fillId="0" borderId="1" xfId="0" applyNumberFormat="1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1" fillId="3" borderId="4" xfId="0" applyFont="1" applyFill="1" applyBorder="1" applyAlignment="1">
      <alignment horizontal="center" vertical="center" wrapText="1" readingOrder="1"/>
    </xf>
    <xf numFmtId="0" fontId="11" fillId="3" borderId="3" xfId="0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0" fontId="10" fillId="3" borderId="1" xfId="0" applyFont="1" applyFill="1" applyBorder="1" applyAlignment="1">
      <alignment horizontal="center" vertical="center" wrapText="1" readingOrder="1"/>
    </xf>
    <xf numFmtId="0" fontId="11" fillId="3" borderId="1" xfId="0" applyFont="1" applyFill="1" applyBorder="1" applyAlignment="1">
      <alignment horizontal="center" vertical="center" wrapText="1" readingOrder="1"/>
    </xf>
    <xf numFmtId="0" fontId="11" fillId="3" borderId="2" xfId="0" applyFont="1" applyFill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left" vertical="center" wrapText="1" readingOrder="1"/>
    </xf>
    <xf numFmtId="166" fontId="12" fillId="0" borderId="1" xfId="0" applyNumberFormat="1" applyFont="1" applyBorder="1" applyAlignment="1">
      <alignment horizontal="center" vertical="center" wrapText="1" readingOrder="1"/>
    </xf>
    <xf numFmtId="0" fontId="6" fillId="2" borderId="5" xfId="0" applyFont="1" applyFill="1" applyBorder="1" applyAlignment="1">
      <alignment vertical="center" wrapText="1" readingOrder="1"/>
    </xf>
    <xf numFmtId="164" fontId="12" fillId="5" borderId="1" xfId="0" applyNumberFormat="1" applyFont="1" applyFill="1" applyBorder="1" applyAlignment="1">
      <alignment horizontal="center" vertical="center" wrapText="1" readingOrder="1"/>
    </xf>
    <xf numFmtId="0" fontId="1" fillId="5" borderId="3" xfId="0" applyFont="1" applyFill="1" applyBorder="1" applyAlignment="1">
      <alignment vertical="center" wrapText="1" readingOrder="1"/>
    </xf>
    <xf numFmtId="164" fontId="12" fillId="0" borderId="4" xfId="0" applyNumberFormat="1" applyFont="1" applyBorder="1" applyAlignment="1">
      <alignment horizontal="center" vertical="center" wrapText="1" readingOrder="1"/>
    </xf>
    <xf numFmtId="164" fontId="12" fillId="0" borderId="3" xfId="0" applyNumberFormat="1" applyFont="1" applyBorder="1" applyAlignment="1">
      <alignment horizontal="center" vertical="center" wrapText="1" readingOrder="1"/>
    </xf>
    <xf numFmtId="168" fontId="12" fillId="0" borderId="1" xfId="1" applyNumberFormat="1" applyFont="1" applyBorder="1" applyAlignment="1">
      <alignment horizontal="center" vertical="center" wrapText="1" readingOrder="1"/>
    </xf>
    <xf numFmtId="168" fontId="1" fillId="0" borderId="3" xfId="1" applyNumberFormat="1" applyFont="1" applyBorder="1" applyAlignment="1">
      <alignment vertical="top" wrapText="1"/>
    </xf>
    <xf numFmtId="167" fontId="12" fillId="0" borderId="1" xfId="0" applyNumberFormat="1" applyFont="1" applyBorder="1" applyAlignment="1">
      <alignment horizontal="center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DEBF7"/>
      <rgbColor rgb="00D3D3D3"/>
      <rgbColor rgb="001F4E78"/>
      <rgbColor rgb="004D4D4D"/>
      <rgbColor rgb="00F5F5F5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41"/>
  <sheetViews>
    <sheetView showGridLines="0" tabSelected="1" view="pageBreakPreview" topLeftCell="C4" zoomScaleNormal="100" zoomScaleSheetLayoutView="100" workbookViewId="0">
      <selection activeCell="AC39" sqref="AC39"/>
    </sheetView>
  </sheetViews>
  <sheetFormatPr baseColWidth="10" defaultColWidth="11.44140625" defaultRowHeight="14.4" x14ac:dyDescent="0.3"/>
  <cols>
    <col min="1" max="2" width="0" style="3" hidden="1" customWidth="1"/>
    <col min="3" max="3" width="0.109375" style="3" customWidth="1"/>
    <col min="4" max="10" width="0" style="3" hidden="1" customWidth="1"/>
    <col min="11" max="11" width="0.109375" style="3" customWidth="1"/>
    <col min="12" max="12" width="0" style="3" hidden="1" customWidth="1"/>
    <col min="13" max="13" width="0.109375" style="3" customWidth="1"/>
    <col min="14" max="14" width="0" style="3" hidden="1" customWidth="1"/>
    <col min="15" max="15" width="11.33203125" style="3" customWidth="1"/>
    <col min="16" max="16" width="3.6640625" style="3" customWidth="1"/>
    <col min="17" max="17" width="4.33203125" style="3" customWidth="1"/>
    <col min="18" max="18" width="0.109375" style="3" customWidth="1"/>
    <col min="19" max="20" width="0" style="3" hidden="1" customWidth="1"/>
    <col min="21" max="21" width="0.109375" style="3" customWidth="1"/>
    <col min="22" max="22" width="2.44140625" style="3" customWidth="1"/>
    <col min="23" max="23" width="8.109375" style="3" customWidth="1"/>
    <col min="24" max="24" width="0.109375" style="3" customWidth="1"/>
    <col min="25" max="25" width="2.109375" style="3" customWidth="1"/>
    <col min="26" max="27" width="0.109375" style="3" customWidth="1"/>
    <col min="28" max="28" width="8" style="3" customWidth="1"/>
    <col min="29" max="29" width="2.109375" style="3" customWidth="1"/>
    <col min="30" max="30" width="9.88671875" style="3" customWidth="1"/>
    <col min="31" max="31" width="2.6640625" style="3" customWidth="1"/>
    <col min="32" max="32" width="10.6640625" style="3" customWidth="1"/>
    <col min="33" max="33" width="1.44140625" style="3" customWidth="1"/>
    <col min="34" max="34" width="8.6640625" style="3" customWidth="1"/>
    <col min="35" max="35" width="3.33203125" style="3" customWidth="1"/>
    <col min="36" max="36" width="7.5546875" style="3" customWidth="1"/>
    <col min="37" max="37" width="3.88671875" style="3" customWidth="1"/>
    <col min="38" max="38" width="5.5546875" style="3" customWidth="1"/>
    <col min="39" max="39" width="1.6640625" style="3" customWidth="1"/>
    <col min="40" max="40" width="2.33203125" style="3" customWidth="1"/>
    <col min="41" max="41" width="0.109375" style="3" customWidth="1"/>
    <col min="42" max="42" width="8.33203125" style="3" customWidth="1"/>
    <col min="43" max="43" width="0.109375" style="3" customWidth="1"/>
    <col min="44" max="48" width="0" style="3" hidden="1" customWidth="1"/>
    <col min="49" max="50" width="0.109375" style="3" customWidth="1"/>
    <col min="51" max="51" width="0" style="3" hidden="1" customWidth="1"/>
    <col min="52" max="16384" width="11.44140625" style="3"/>
  </cols>
  <sheetData>
    <row r="1" spans="1:54" x14ac:dyDescent="0.3">
      <c r="A1" s="25" t="s">
        <v>49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</row>
    <row r="2" spans="1:54" ht="24" customHeight="1" x14ac:dyDescent="0.3">
      <c r="H2" s="26" t="s">
        <v>0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54" ht="23.25" customHeight="1" x14ac:dyDescent="0.3">
      <c r="J3" s="9" t="s">
        <v>1</v>
      </c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</row>
    <row r="4" spans="1:54" ht="48.75" customHeight="1" x14ac:dyDescent="0.3">
      <c r="B4"/>
      <c r="C4"/>
      <c r="D4"/>
      <c r="E4"/>
      <c r="F4" s="11" t="s">
        <v>34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/>
      <c r="AU4"/>
      <c r="AV4"/>
      <c r="AW4"/>
      <c r="AX4"/>
    </row>
    <row r="5" spans="1:54" ht="29.25" customHeight="1" x14ac:dyDescent="0.3">
      <c r="G5" s="9" t="s">
        <v>2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54" ht="70.5" customHeight="1" x14ac:dyDescent="0.3">
      <c r="B6"/>
      <c r="C6"/>
      <c r="D6"/>
      <c r="E6"/>
      <c r="F6"/>
      <c r="G6" s="11" t="s">
        <v>27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/>
      <c r="AW6"/>
      <c r="AX6"/>
    </row>
    <row r="7" spans="1:54" customFormat="1" ht="52.5" customHeight="1" x14ac:dyDescent="0.3">
      <c r="B7" s="3"/>
      <c r="C7" s="3"/>
      <c r="D7" s="3"/>
      <c r="E7" s="3"/>
      <c r="F7" s="3"/>
      <c r="G7" s="3"/>
      <c r="H7" s="3"/>
      <c r="I7" s="13" t="s">
        <v>3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3"/>
      <c r="AT7" s="3"/>
      <c r="AU7" s="3"/>
      <c r="AV7" s="3"/>
      <c r="AW7" s="3"/>
      <c r="AX7" s="3"/>
      <c r="BA7" s="4"/>
      <c r="BB7" s="4"/>
    </row>
    <row r="8" spans="1:54" ht="18" customHeight="1" x14ac:dyDescent="0.3">
      <c r="O8" s="9" t="s">
        <v>4</v>
      </c>
      <c r="P8" s="10"/>
      <c r="Q8" s="10"/>
      <c r="R8" s="10"/>
      <c r="V8" s="23" t="s">
        <v>28</v>
      </c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</row>
    <row r="9" spans="1:54" customFormat="1" ht="18.75" customHeight="1" x14ac:dyDescent="0.3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9" t="s">
        <v>5</v>
      </c>
      <c r="N9" s="10"/>
      <c r="O9" s="10"/>
      <c r="P9" s="10"/>
      <c r="Q9" s="10"/>
      <c r="R9" s="3"/>
      <c r="S9" s="3"/>
      <c r="T9" s="3"/>
      <c r="U9" s="23" t="s">
        <v>29</v>
      </c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3"/>
      <c r="AT9" s="3"/>
      <c r="AU9" s="3"/>
      <c r="AV9" s="3"/>
      <c r="AW9" s="3"/>
      <c r="AX9" s="3"/>
      <c r="BA9" s="4"/>
      <c r="BB9" s="4"/>
    </row>
    <row r="10" spans="1:54" ht="34.65" customHeight="1" x14ac:dyDescent="0.3">
      <c r="L10" s="9" t="s">
        <v>6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</row>
    <row r="11" spans="1:54" ht="118.5" customHeight="1" x14ac:dyDescent="0.3">
      <c r="B11"/>
      <c r="C11"/>
      <c r="D11"/>
      <c r="E11"/>
      <c r="F11"/>
      <c r="G11"/>
      <c r="H11"/>
      <c r="I11"/>
      <c r="J11" s="11" t="s">
        <v>46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/>
      <c r="AR11"/>
      <c r="AS11"/>
      <c r="AT11"/>
      <c r="AU11"/>
      <c r="AV11"/>
      <c r="AW11"/>
      <c r="AX11"/>
    </row>
    <row r="12" spans="1:54" ht="18" customHeight="1" x14ac:dyDescent="0.3">
      <c r="E12" s="13" t="s">
        <v>7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</row>
    <row r="13" spans="1:54" ht="18" customHeight="1" x14ac:dyDescent="0.3">
      <c r="N13" s="9" t="s">
        <v>8</v>
      </c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AB13" s="15" t="s">
        <v>30</v>
      </c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</row>
    <row r="14" spans="1:54" customFormat="1" x14ac:dyDescent="0.3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BA14" s="4"/>
      <c r="BB14" s="4"/>
    </row>
    <row r="15" spans="1:54" ht="18" customHeight="1" x14ac:dyDescent="0.3">
      <c r="L15" s="9" t="s">
        <v>9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54" ht="48" customHeight="1" x14ac:dyDescent="0.3">
      <c r="L16" s="16" t="s">
        <v>32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</row>
    <row r="17" spans="2:50" x14ac:dyDescent="0.3">
      <c r="N17" s="9" t="s">
        <v>10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</row>
    <row r="18" spans="2:50" ht="18" customHeight="1" x14ac:dyDescent="0.3">
      <c r="L18" s="16" t="s">
        <v>33</v>
      </c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2:50" ht="31.5" customHeight="1" x14ac:dyDescent="0.3">
      <c r="N19" s="9" t="s">
        <v>11</v>
      </c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</row>
    <row r="20" spans="2:50" ht="49.5" customHeight="1" x14ac:dyDescent="0.3">
      <c r="L20" s="18" t="s">
        <v>31</v>
      </c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2:50" ht="18" customHeight="1" x14ac:dyDescent="0.3">
      <c r="D21" s="13" t="s">
        <v>13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</row>
    <row r="22" spans="2:50" ht="18" customHeight="1" x14ac:dyDescent="0.3">
      <c r="K22" s="19" t="s">
        <v>14</v>
      </c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1"/>
    </row>
    <row r="23" spans="2:50" ht="48" customHeight="1" x14ac:dyDescent="0.3">
      <c r="K23" s="22" t="s">
        <v>15</v>
      </c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1"/>
      <c r="Y23" s="22" t="s">
        <v>16</v>
      </c>
      <c r="Z23" s="20"/>
      <c r="AA23" s="20"/>
      <c r="AB23" s="20"/>
      <c r="AC23" s="20"/>
      <c r="AD23" s="20"/>
      <c r="AE23" s="21"/>
      <c r="AF23" s="22" t="s">
        <v>17</v>
      </c>
      <c r="AG23" s="20"/>
      <c r="AH23" s="20"/>
      <c r="AI23" s="21"/>
      <c r="AJ23" s="22" t="s">
        <v>18</v>
      </c>
      <c r="AK23" s="20"/>
      <c r="AL23" s="20"/>
      <c r="AM23" s="20"/>
      <c r="AN23" s="20"/>
      <c r="AO23" s="20"/>
      <c r="AP23" s="20"/>
      <c r="AQ23" s="21"/>
    </row>
    <row r="24" spans="2:50" ht="19.2" customHeight="1" x14ac:dyDescent="0.3">
      <c r="K24" s="27">
        <v>898290390</v>
      </c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1"/>
      <c r="Y24" s="27">
        <v>1610569217</v>
      </c>
      <c r="Z24" s="20"/>
      <c r="AA24" s="20"/>
      <c r="AB24" s="20"/>
      <c r="AC24" s="20"/>
      <c r="AD24" s="20"/>
      <c r="AE24" s="21"/>
      <c r="AF24" s="27">
        <v>239551904.88</v>
      </c>
      <c r="AG24" s="20"/>
      <c r="AH24" s="20"/>
      <c r="AI24" s="21"/>
      <c r="AJ24" s="28">
        <f>AF24/Y24</f>
        <v>0.14873741677877853</v>
      </c>
      <c r="AK24" s="29"/>
      <c r="AL24" s="29"/>
      <c r="AM24" s="29"/>
      <c r="AN24" s="29"/>
      <c r="AO24" s="29"/>
      <c r="AP24" s="29"/>
      <c r="AQ24" s="30"/>
    </row>
    <row r="25" spans="2:50" ht="17.399999999999999" customHeight="1" x14ac:dyDescent="0.3">
      <c r="D25" s="33" t="s">
        <v>44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1"/>
    </row>
    <row r="26" spans="2:50" ht="18.45" customHeight="1" x14ac:dyDescent="0.3">
      <c r="D26" s="34" t="s">
        <v>12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1"/>
      <c r="P26" s="34" t="s">
        <v>12</v>
      </c>
      <c r="Q26" s="20"/>
      <c r="R26" s="20"/>
      <c r="S26" s="20"/>
      <c r="T26" s="20"/>
      <c r="U26" s="20"/>
      <c r="V26" s="21"/>
      <c r="W26" s="35" t="s">
        <v>35</v>
      </c>
      <c r="X26" s="20"/>
      <c r="Y26" s="20"/>
      <c r="Z26" s="20"/>
      <c r="AA26" s="20"/>
      <c r="AB26" s="21"/>
      <c r="AC26" s="31" t="s">
        <v>36</v>
      </c>
      <c r="AD26" s="36"/>
      <c r="AE26" s="36"/>
      <c r="AF26" s="32"/>
      <c r="AG26" s="35" t="s">
        <v>37</v>
      </c>
      <c r="AH26" s="20"/>
      <c r="AI26" s="20"/>
      <c r="AJ26" s="21"/>
      <c r="AK26" s="35" t="s">
        <v>19</v>
      </c>
      <c r="AL26" s="20"/>
      <c r="AM26" s="20"/>
      <c r="AN26" s="20"/>
      <c r="AO26" s="20"/>
      <c r="AP26" s="20"/>
      <c r="AQ26" s="21"/>
    </row>
    <row r="27" spans="2:50" ht="21.75" customHeight="1" x14ac:dyDescent="0.3">
      <c r="D27" s="35" t="s">
        <v>20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1"/>
      <c r="P27" s="35" t="s">
        <v>21</v>
      </c>
      <c r="Q27" s="20"/>
      <c r="R27" s="20"/>
      <c r="S27" s="20"/>
      <c r="T27" s="20"/>
      <c r="U27" s="20"/>
      <c r="V27" s="21"/>
      <c r="W27" s="2" t="s">
        <v>22</v>
      </c>
      <c r="X27" s="35" t="s">
        <v>23</v>
      </c>
      <c r="Y27" s="20"/>
      <c r="Z27" s="20"/>
      <c r="AA27" s="20"/>
      <c r="AB27" s="21"/>
      <c r="AC27" s="31" t="s">
        <v>40</v>
      </c>
      <c r="AD27" s="32"/>
      <c r="AE27" s="31" t="s">
        <v>41</v>
      </c>
      <c r="AF27" s="32"/>
      <c r="AG27" s="35" t="s">
        <v>42</v>
      </c>
      <c r="AH27" s="21"/>
      <c r="AI27" s="35" t="s">
        <v>43</v>
      </c>
      <c r="AJ27" s="21"/>
      <c r="AK27" s="35" t="s">
        <v>24</v>
      </c>
      <c r="AL27" s="21"/>
      <c r="AM27" s="35" t="s">
        <v>25</v>
      </c>
      <c r="AN27" s="20"/>
      <c r="AO27" s="20"/>
      <c r="AP27" s="20"/>
      <c r="AQ27" s="21"/>
    </row>
    <row r="28" spans="2:50" ht="100.5" customHeight="1" x14ac:dyDescent="0.3">
      <c r="D28" s="37" t="s">
        <v>39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1"/>
      <c r="P28" s="37" t="s">
        <v>38</v>
      </c>
      <c r="Q28" s="20"/>
      <c r="R28" s="20"/>
      <c r="S28" s="20"/>
      <c r="T28" s="20"/>
      <c r="U28" s="20"/>
      <c r="V28" s="21"/>
      <c r="W28" s="1">
        <v>310000</v>
      </c>
      <c r="X28" s="38">
        <v>145710529.25999999</v>
      </c>
      <c r="Y28" s="20"/>
      <c r="Z28" s="20"/>
      <c r="AA28" s="20"/>
      <c r="AB28" s="21"/>
      <c r="AC28" s="42">
        <v>310000</v>
      </c>
      <c r="AD28" s="43"/>
      <c r="AE28" s="42">
        <v>145710529.25999999</v>
      </c>
      <c r="AF28" s="43"/>
      <c r="AG28" s="40">
        <v>425528</v>
      </c>
      <c r="AH28" s="41"/>
      <c r="AI28" s="42">
        <v>164661117</v>
      </c>
      <c r="AJ28" s="43"/>
      <c r="AK28" s="44">
        <f>AG28/AC28</f>
        <v>1.3726709677419355</v>
      </c>
      <c r="AL28" s="45"/>
      <c r="AM28" s="46" t="str">
        <f>IF(AI28/AE28&gt;100%,"&gt;100%",AI28/AE28)</f>
        <v>&gt;100%</v>
      </c>
      <c r="AN28" s="29"/>
      <c r="AO28" s="29"/>
      <c r="AP28" s="29"/>
      <c r="AQ28" s="30"/>
    </row>
    <row r="29" spans="2:50" ht="15.6" customHeight="1" x14ac:dyDescent="0.3">
      <c r="D29" s="39" t="s">
        <v>26</v>
      </c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</row>
    <row r="30" spans="2:50" ht="72" customHeight="1" x14ac:dyDescent="0.3">
      <c r="B30" s="14" t="s">
        <v>48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</row>
    <row r="31" spans="2:50" ht="1.5" customHeight="1" x14ac:dyDescent="0.3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2:50" ht="38.25" customHeight="1" x14ac:dyDescent="0.3">
      <c r="B32"/>
      <c r="C32"/>
      <c r="D32"/>
      <c r="E32"/>
      <c r="F32"/>
      <c r="G32"/>
      <c r="H32"/>
      <c r="I32"/>
      <c r="J32"/>
      <c r="K32"/>
      <c r="L32"/>
      <c r="M32"/>
      <c r="N32"/>
      <c r="W32"/>
      <c r="X32" s="6"/>
      <c r="Y32" s="6"/>
      <c r="Z32" s="6"/>
      <c r="AA32" s="6"/>
      <c r="AB32" s="6"/>
      <c r="AC32" s="6"/>
      <c r="AD32" s="6"/>
      <c r="AE32" s="6" t="s">
        <v>45</v>
      </c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7"/>
      <c r="AT32" s="7"/>
      <c r="AU32" s="7"/>
      <c r="AV32" s="7"/>
      <c r="AW32" s="7"/>
    </row>
    <row r="33" spans="2:56" ht="15" customHeight="1" x14ac:dyDescent="0.3">
      <c r="B33"/>
      <c r="C33"/>
      <c r="D33"/>
      <c r="E33"/>
      <c r="F33"/>
      <c r="G33"/>
      <c r="H33"/>
      <c r="I33"/>
      <c r="J33"/>
      <c r="K33"/>
      <c r="L33"/>
      <c r="M33"/>
      <c r="N33"/>
      <c r="W33"/>
      <c r="X33" s="6"/>
      <c r="Y33" s="6"/>
      <c r="Z33" s="6"/>
      <c r="AA33" s="6"/>
      <c r="AB33" s="6"/>
      <c r="AC33" s="8"/>
      <c r="AD33" s="8"/>
      <c r="AE33" s="6" t="s">
        <v>47</v>
      </c>
      <c r="AF33" s="8"/>
      <c r="AG33" s="8"/>
      <c r="AH33" s="8"/>
      <c r="AI33" s="8"/>
      <c r="AJ33" s="8"/>
      <c r="AK33" s="8"/>
      <c r="AL33" s="7"/>
      <c r="AV33" s="8"/>
      <c r="AW33" s="7"/>
    </row>
    <row r="34" spans="2:56" ht="46.5" customHeight="1" x14ac:dyDescent="0.3">
      <c r="B34"/>
      <c r="C34"/>
      <c r="D34"/>
      <c r="E34"/>
      <c r="F34"/>
      <c r="G34"/>
      <c r="H34"/>
      <c r="I34"/>
      <c r="J34"/>
      <c r="K34"/>
      <c r="L34"/>
      <c r="M34"/>
      <c r="N34"/>
      <c r="W34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7"/>
      <c r="AZ34" s="7"/>
      <c r="BA34" s="7"/>
      <c r="BB34" s="7"/>
      <c r="BC34" s="7"/>
      <c r="BD34" s="7"/>
    </row>
    <row r="35" spans="2:56" ht="27" customHeight="1" x14ac:dyDescent="0.3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2:56" ht="60.75" customHeight="1" x14ac:dyDescent="0.3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2:56" ht="55.5" customHeight="1" x14ac:dyDescent="0.3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2:56" ht="54.75" customHeight="1" x14ac:dyDescent="0.3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 s="5"/>
      <c r="AF38" s="5"/>
      <c r="AG38" s="5"/>
      <c r="AH38" s="5"/>
      <c r="AI38" s="5"/>
      <c r="AJ38" s="5"/>
      <c r="AK38" s="5"/>
      <c r="AL38" s="5"/>
      <c r="AM38" s="5"/>
      <c r="AN38"/>
      <c r="AO38"/>
      <c r="AP38"/>
      <c r="AQ38"/>
      <c r="AR38"/>
      <c r="AS38"/>
      <c r="AT38"/>
      <c r="AU38"/>
      <c r="AV38"/>
      <c r="AW38"/>
      <c r="AX38"/>
    </row>
    <row r="39" spans="2:56" ht="51.75" customHeight="1" x14ac:dyDescent="0.3">
      <c r="E39" s="5" t="s">
        <v>12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N39" s="5"/>
      <c r="AO39" s="5"/>
      <c r="AP39" s="5"/>
      <c r="AQ39" s="5"/>
      <c r="AR39" s="5"/>
      <c r="AS39" s="5"/>
      <c r="AT39" s="5"/>
      <c r="AU39" s="5"/>
      <c r="AV39" s="5"/>
      <c r="AW39" s="5"/>
    </row>
    <row r="40" spans="2:56" ht="18" customHeight="1" x14ac:dyDescent="0.3"/>
    <row r="41" spans="2:56" ht="51.75" customHeight="1" x14ac:dyDescent="0.3"/>
  </sheetData>
  <mergeCells count="59">
    <mergeCell ref="D28:O28"/>
    <mergeCell ref="P28:V28"/>
    <mergeCell ref="X28:AB28"/>
    <mergeCell ref="D29:AQ29"/>
    <mergeCell ref="AG28:AH28"/>
    <mergeCell ref="AI28:AJ28"/>
    <mergeCell ref="AK28:AL28"/>
    <mergeCell ref="AM28:AQ28"/>
    <mergeCell ref="AC28:AD28"/>
    <mergeCell ref="AE28:AF28"/>
    <mergeCell ref="AC27:AD27"/>
    <mergeCell ref="AE27:AF27"/>
    <mergeCell ref="D25:AQ25"/>
    <mergeCell ref="D26:O26"/>
    <mergeCell ref="P26:V26"/>
    <mergeCell ref="W26:AB26"/>
    <mergeCell ref="AC26:AF26"/>
    <mergeCell ref="AG26:AJ26"/>
    <mergeCell ref="AK26:AQ26"/>
    <mergeCell ref="AG27:AH27"/>
    <mergeCell ref="AI27:AJ27"/>
    <mergeCell ref="AK27:AL27"/>
    <mergeCell ref="AM27:AQ27"/>
    <mergeCell ref="D27:O27"/>
    <mergeCell ref="P27:V27"/>
    <mergeCell ref="X27:AB27"/>
    <mergeCell ref="AF23:AI23"/>
    <mergeCell ref="AJ23:AQ23"/>
    <mergeCell ref="K24:X24"/>
    <mergeCell ref="Y24:AE24"/>
    <mergeCell ref="AF24:AI24"/>
    <mergeCell ref="AJ24:AQ24"/>
    <mergeCell ref="A1:AM1"/>
    <mergeCell ref="F4:AS4"/>
    <mergeCell ref="G6:AU6"/>
    <mergeCell ref="H2:AS2"/>
    <mergeCell ref="J3:AV3"/>
    <mergeCell ref="G5:AU5"/>
    <mergeCell ref="I7:AR7"/>
    <mergeCell ref="O8:R8"/>
    <mergeCell ref="V8:AR8"/>
    <mergeCell ref="M9:Q9"/>
    <mergeCell ref="U9:AR9"/>
    <mergeCell ref="L10:AP10"/>
    <mergeCell ref="J11:AP11"/>
    <mergeCell ref="E12:AP12"/>
    <mergeCell ref="N13:Y13"/>
    <mergeCell ref="B30:AX30"/>
    <mergeCell ref="AB13:AP13"/>
    <mergeCell ref="L18:AM18"/>
    <mergeCell ref="L20:AM20"/>
    <mergeCell ref="L15:AM15"/>
    <mergeCell ref="L16:AM16"/>
    <mergeCell ref="N17:AP17"/>
    <mergeCell ref="N19:AQ19"/>
    <mergeCell ref="D21:AO21"/>
    <mergeCell ref="K22:AQ22"/>
    <mergeCell ref="K23:X23"/>
    <mergeCell ref="Y23:AE23"/>
  </mergeCells>
  <pageMargins left="0.5" right="0" top="0.19685" bottom="0.790599606299213" header="0.19685" footer="0.19685"/>
  <pageSetup scale="89" orientation="portrait" horizontalDpi="4294967293" r:id="rId1"/>
  <headerFooter alignWithMargins="0"/>
  <rowBreaks count="1" manualBreakCount="1"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evaluacion anual progra</vt:lpstr>
      <vt:lpstr>Hoja1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 Helen Mateo</dc:creator>
  <cp:lastModifiedBy>Luis Oviedo</cp:lastModifiedBy>
  <cp:lastPrinted>2023-01-18T14:56:35Z</cp:lastPrinted>
  <dcterms:created xsi:type="dcterms:W3CDTF">2020-01-17T15:33:04Z</dcterms:created>
  <dcterms:modified xsi:type="dcterms:W3CDTF">2023-07-20T14:05:42Z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