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o\Desktop\PLANIFICACION\"/>
    </mc:Choice>
  </mc:AlternateContent>
  <xr:revisionPtr revIDLastSave="0" documentId="13_ncr:1_{A11D71E5-DE49-42F8-8D65-6EA105D52AC8}" xr6:coauthVersionLast="47" xr6:coauthVersionMax="47" xr10:uidLastSave="{00000000-0000-0000-0000-000000000000}"/>
  <bookViews>
    <workbookView xWindow="-108" yWindow="-108" windowWidth="23256" windowHeight="12456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I25" i="1"/>
</calcChain>
</file>

<file path=xl/sharedStrings.xml><?xml version="1.0" encoding="utf-8"?>
<sst xmlns="http://schemas.openxmlformats.org/spreadsheetml/2006/main" count="76" uniqueCount="75">
  <si>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</si>
  <si>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</si>
  <si>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</si>
  <si>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</si>
  <si>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</si>
  <si>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</si>
  <si>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</si>
  <si>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</si>
  <si>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</si>
  <si>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</si>
  <si>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</si>
  <si>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</si>
  <si>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</si>
  <si>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</si>
  <si>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</si>
  <si>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</si>
  <si>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</si>
  <si>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</si>
  <si>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</si>
  <si>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</si>
  <si>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</si>
  <si>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</si>
  <si>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</si>
  <si>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</si>
  <si>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</si>
  <si>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</si>
  <si>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</si>
  <si>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</si>
  <si>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</si>
  <si>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</si>
  <si>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</si>
  <si>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</si>
  <si>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</si>
  <si>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</si>
  <si>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</si>
  <si>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</si>
  <si>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</si>
  <si>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</si>
  <si>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</si>
  <si>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</si>
  <si>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</si>
  <si>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</si>
  <si>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</si>
  <si>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</si>
  <si>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</si>
  <si>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</si>
  <si>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</si>
  <si>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</si>
  <si>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</si>
  <si>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</si>
  <si>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</si>
  <si>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</si>
  <si>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</si>
  <si>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</si>
  <si>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</si>
  <si>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</si>
  <si>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</si>
  <si>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</si>
  <si>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</si>
  <si>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</si>
  <si>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</si>
  <si>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</si>
  <si>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</si>
  <si>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</si>
  <si>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</si>
  <si>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</si>
  <si>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</si>
  <si>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</si>
  <si>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IV.II - Formulación y Ejecución 1Semestre de las Metas por Producto</t>
  </si>
  <si>
    <t>Realizar entrega de uileria deportiva en las 18 regionales educativas, actividades de inclusion en el deporte adaptado.</t>
  </si>
  <si>
    <t>Lineamientos para la Ejecución Presupuestaria 2023 del Gobierno General Nacional</t>
  </si>
  <si>
    <t>Director de Planificación y Desarrollo</t>
  </si>
  <si>
    <t>Informe de Evaluacion 2do Trimestre Metas Físicas-Financieras año 2023</t>
  </si>
  <si>
    <t xml:space="preserve"> Programación 2 Semestre </t>
  </si>
  <si>
    <t>Ejecución 2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</si>
</sst>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7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16" fillId="9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9" borderId="17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18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/>
    <tableColumn id="8" xr3:uid="{CAB2F777-24BA-4EFC-82F9-153B93171D9B}" name="Financiero _x000a_(%) _x000a_H=F/D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zoomScale="90" zoomScaleNormal="90" zoomScaleSheetLayoutView="100" workbookViewId="0">
      <selection activeCell="D104" sqref="D104"/>
    </sheetView>
  </sheetViews>
  <sheetFormatPr baseColWidth="10" defaultColWidth="10.6640625" defaultRowHeight="14.4" x14ac:dyDescent="0.3"/>
  <cols>
    <col min="1" max="1" width="23" style="8" customWidth="1"/>
    <col min="2" max="2" width="19.88671875" style="8" bestFit="1" customWidth="1"/>
    <col min="3" max="3" width="12.6640625" style="8" customWidth="1"/>
    <col min="4" max="4" width="14.44140625" style="8" customWidth="1"/>
    <col min="5" max="10" width="12.6640625" style="8" customWidth="1"/>
    <col min="11" max="11" width="11.44140625" style="8"/>
  </cols>
  <sheetData>
    <row r="1" spans="1:11" ht="21.6" thickBot="1" x14ac:dyDescent="0.35">
      <c r="A1" s="21"/>
      <c r="B1" s="51" t="s">
        <v>72</v>
      </c>
      <c r="C1" s="52"/>
      <c r="D1" s="52"/>
      <c r="E1" s="52"/>
      <c r="F1" s="52"/>
      <c r="G1" s="52"/>
      <c r="H1" s="52"/>
      <c r="I1" s="52"/>
      <c r="J1" s="53"/>
      <c r="K1" s="1"/>
    </row>
    <row r="2" spans="1:11" ht="21.6" thickBot="1" x14ac:dyDescent="0.35">
      <c r="A2" s="22"/>
      <c r="B2" s="54" t="s">
        <v>0</v>
      </c>
      <c r="C2" s="55"/>
      <c r="D2" s="54" t="s">
        <v>1</v>
      </c>
      <c r="E2" s="55"/>
      <c r="F2" s="55"/>
      <c r="G2" s="55"/>
      <c r="H2" s="56"/>
      <c r="I2" s="2" t="s">
        <v>2</v>
      </c>
      <c r="J2" s="3" t="s">
        <v>3</v>
      </c>
      <c r="K2" s="1"/>
    </row>
    <row r="3" spans="1:11" ht="21.6" thickBot="1" x14ac:dyDescent="0.35">
      <c r="A3" s="23"/>
      <c r="B3" s="57" t="s">
        <v>4</v>
      </c>
      <c r="C3" s="58"/>
      <c r="D3" s="57" t="s">
        <v>70</v>
      </c>
      <c r="E3" s="58"/>
      <c r="F3" s="58"/>
      <c r="G3" s="58"/>
      <c r="H3" s="59"/>
      <c r="I3" s="4">
        <v>43542</v>
      </c>
      <c r="J3" s="5">
        <v>0</v>
      </c>
      <c r="K3" s="1"/>
    </row>
    <row r="4" spans="1:11" x14ac:dyDescent="0.3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3">
      <c r="A5" s="45"/>
      <c r="B5" s="46"/>
      <c r="C5" s="46"/>
      <c r="D5" s="46"/>
      <c r="E5" s="46"/>
      <c r="F5" s="46"/>
      <c r="G5" s="46"/>
      <c r="H5" s="46"/>
      <c r="I5" s="46"/>
      <c r="J5" s="47"/>
      <c r="K5" s="1"/>
    </row>
    <row r="6" spans="1:11" ht="15.6" x14ac:dyDescent="0.3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6" x14ac:dyDescent="0.3">
      <c r="A7" s="48" t="s">
        <v>6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3">
      <c r="A8" s="6" t="s">
        <v>7</v>
      </c>
      <c r="B8" s="32" t="s">
        <v>52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3">
      <c r="A9" s="24" t="s">
        <v>36</v>
      </c>
      <c r="B9" s="32" t="s">
        <v>53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3">
      <c r="A10" s="24" t="s">
        <v>37</v>
      </c>
      <c r="B10" s="32" t="s">
        <v>54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3">
      <c r="A11" s="6" t="s">
        <v>8</v>
      </c>
      <c r="B11" s="35" t="s">
        <v>55</v>
      </c>
      <c r="C11" s="36"/>
      <c r="D11" s="36"/>
      <c r="E11" s="36"/>
      <c r="F11" s="36"/>
      <c r="G11" s="36"/>
      <c r="H11" s="36"/>
      <c r="I11" s="36"/>
      <c r="J11" s="37"/>
    </row>
    <row r="12" spans="1:11" ht="42.75" customHeight="1" x14ac:dyDescent="0.3">
      <c r="A12" s="6" t="s">
        <v>9</v>
      </c>
      <c r="B12" s="38" t="s">
        <v>55</v>
      </c>
      <c r="C12" s="39"/>
      <c r="D12" s="39"/>
      <c r="E12" s="39"/>
      <c r="F12" s="39"/>
      <c r="G12" s="39"/>
      <c r="H12" s="39"/>
      <c r="I12" s="39"/>
      <c r="J12" s="40"/>
    </row>
    <row r="13" spans="1:11" ht="15.6" x14ac:dyDescent="0.3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3">
      <c r="A14" s="6" t="s">
        <v>11</v>
      </c>
      <c r="B14" s="25">
        <v>1</v>
      </c>
      <c r="C14" s="44" t="s">
        <v>56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3">
      <c r="A15" s="6" t="s">
        <v>12</v>
      </c>
      <c r="B15" s="9">
        <v>1.1000000000000001</v>
      </c>
      <c r="C15" s="79" t="s">
        <v>57</v>
      </c>
      <c r="D15" s="79"/>
      <c r="E15" s="79"/>
      <c r="F15" s="79"/>
      <c r="G15" s="79"/>
      <c r="H15" s="79"/>
      <c r="I15" s="79"/>
      <c r="J15" s="79"/>
    </row>
    <row r="16" spans="1:11" ht="31.5" customHeight="1" x14ac:dyDescent="0.3">
      <c r="A16" s="6" t="s">
        <v>13</v>
      </c>
      <c r="B16" s="10" t="s">
        <v>47</v>
      </c>
      <c r="C16" s="44" t="s">
        <v>58</v>
      </c>
      <c r="D16" s="44"/>
      <c r="E16" s="44"/>
      <c r="F16" s="44"/>
      <c r="G16" s="44"/>
      <c r="H16" s="44"/>
      <c r="I16" s="44"/>
      <c r="J16" s="44"/>
    </row>
    <row r="17" spans="1:11" ht="15.6" x14ac:dyDescent="0.3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3">
      <c r="A18" s="6" t="s">
        <v>15</v>
      </c>
      <c r="B18" s="39" t="s">
        <v>62</v>
      </c>
      <c r="C18" s="39"/>
      <c r="D18" s="39"/>
      <c r="E18" s="39"/>
      <c r="F18" s="39"/>
      <c r="G18" s="39"/>
      <c r="H18" s="39"/>
      <c r="I18" s="39"/>
      <c r="J18" s="40"/>
    </row>
    <row r="19" spans="1:11" ht="33" customHeight="1" x14ac:dyDescent="0.3">
      <c r="A19" s="11" t="s">
        <v>16</v>
      </c>
      <c r="B19" s="39" t="s">
        <v>63</v>
      </c>
      <c r="C19" s="39"/>
      <c r="D19" s="39"/>
      <c r="E19" s="39"/>
      <c r="F19" s="39"/>
      <c r="G19" s="39"/>
      <c r="H19" s="39"/>
      <c r="I19" s="39"/>
      <c r="J19" s="40"/>
    </row>
    <row r="20" spans="1:11" ht="34.5" customHeight="1" x14ac:dyDescent="0.3">
      <c r="A20" s="11" t="s">
        <v>17</v>
      </c>
      <c r="B20" s="39" t="s">
        <v>64</v>
      </c>
      <c r="C20" s="39"/>
      <c r="D20" s="39"/>
      <c r="E20" s="39"/>
      <c r="F20" s="39"/>
      <c r="G20" s="39"/>
      <c r="H20" s="39"/>
      <c r="I20" s="39"/>
      <c r="J20" s="40"/>
    </row>
    <row r="21" spans="1:11" ht="35.25" customHeight="1" x14ac:dyDescent="0.3">
      <c r="A21" s="11" t="s">
        <v>38</v>
      </c>
      <c r="B21" s="39" t="s">
        <v>65</v>
      </c>
      <c r="C21" s="39"/>
      <c r="D21" s="39"/>
      <c r="E21" s="39"/>
      <c r="F21" s="39"/>
      <c r="G21" s="39"/>
      <c r="H21" s="39"/>
      <c r="I21" s="39"/>
      <c r="J21" s="40"/>
      <c r="K21" s="1"/>
    </row>
    <row r="22" spans="1:11" ht="15.6" x14ac:dyDescent="0.3">
      <c r="A22" s="41" t="s">
        <v>18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6" x14ac:dyDescent="0.3">
      <c r="A23" s="48" t="s">
        <v>19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3">
      <c r="A24" s="74" t="s">
        <v>20</v>
      </c>
      <c r="B24" s="75"/>
      <c r="C24" s="76" t="s">
        <v>21</v>
      </c>
      <c r="D24" s="78"/>
      <c r="E24" s="78"/>
      <c r="F24" s="78" t="s">
        <v>22</v>
      </c>
      <c r="G24" s="78"/>
      <c r="H24" s="75"/>
      <c r="I24" s="76" t="s">
        <v>23</v>
      </c>
      <c r="J24" s="77"/>
    </row>
    <row r="25" spans="1:11" x14ac:dyDescent="0.3">
      <c r="A25" s="64">
        <v>898290390</v>
      </c>
      <c r="B25" s="65"/>
      <c r="C25" s="71">
        <v>1610569217</v>
      </c>
      <c r="D25" s="72"/>
      <c r="E25" s="73"/>
      <c r="F25" s="71">
        <v>239551904.88</v>
      </c>
      <c r="G25" s="72"/>
      <c r="H25" s="73"/>
      <c r="I25" s="66">
        <f>+IF(F25&gt;0,F25/C25,0)</f>
        <v>0.14873741677877853</v>
      </c>
      <c r="J25" s="67"/>
    </row>
    <row r="26" spans="1:11" ht="15.6" x14ac:dyDescent="0.3">
      <c r="A26" s="48" t="s">
        <v>68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3">
      <c r="A27" s="7"/>
      <c r="B27"/>
      <c r="C27" s="68" t="s">
        <v>24</v>
      </c>
      <c r="D27" s="69"/>
      <c r="E27" s="68" t="s">
        <v>73</v>
      </c>
      <c r="F27" s="69"/>
      <c r="G27" s="68" t="s">
        <v>74</v>
      </c>
      <c r="H27" s="68"/>
      <c r="I27" s="68" t="s">
        <v>25</v>
      </c>
      <c r="J27" s="70"/>
    </row>
    <row r="28" spans="1:11" ht="41.4" x14ac:dyDescent="0.3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</row>
    <row r="29" spans="1:11" ht="36" x14ac:dyDescent="0.3">
      <c r="A29" s="15" t="s">
        <v>60</v>
      </c>
      <c r="B29" s="16" t="s">
        <v>61</v>
      </c>
      <c r="C29" s="17">
        <v>1100000</v>
      </c>
      <c r="D29" s="18">
        <v>374264184</v>
      </c>
      <c r="E29" s="17">
        <v>310000</v>
      </c>
      <c r="F29" s="18">
        <v>38334570.329999998</v>
      </c>
      <c r="G29" s="19">
        <v>425528</v>
      </c>
      <c r="H29" s="31">
        <v>53837598.670000002</v>
      </c>
      <c r="I29" s="29">
        <v>1.37</v>
      </c>
      <c r="J29" s="30">
        <v>1.4044000000000001</v>
      </c>
    </row>
    <row r="30" spans="1:11" ht="15.6" x14ac:dyDescent="0.3">
      <c r="A30" s="90" t="s">
        <v>28</v>
      </c>
      <c r="B30" s="91"/>
      <c r="C30" s="91"/>
      <c r="D30" s="91"/>
      <c r="E30" s="91"/>
      <c r="F30" s="91"/>
      <c r="G30" s="91"/>
      <c r="H30" s="91"/>
      <c r="I30" s="91"/>
      <c r="J30" s="92"/>
    </row>
    <row r="31" spans="1:11" ht="15.6" x14ac:dyDescent="0.3">
      <c r="A31" s="48" t="s">
        <v>29</v>
      </c>
      <c r="B31" s="49"/>
      <c r="C31" s="49"/>
      <c r="D31" s="49"/>
      <c r="E31" s="49"/>
      <c r="F31" s="49"/>
      <c r="G31" s="49"/>
      <c r="H31" s="49"/>
      <c r="I31" s="49"/>
      <c r="J31" s="50"/>
      <c r="K31" s="1"/>
    </row>
    <row r="32" spans="1:11" ht="15" customHeight="1" x14ac:dyDescent="0.3">
      <c r="A32" s="20" t="s">
        <v>30</v>
      </c>
      <c r="B32" s="39" t="s">
        <v>59</v>
      </c>
      <c r="C32" s="39"/>
      <c r="D32" s="39"/>
      <c r="E32" s="39"/>
      <c r="F32" s="39"/>
      <c r="G32" s="39"/>
      <c r="H32" s="39"/>
      <c r="I32" s="39"/>
      <c r="J32" s="40"/>
    </row>
    <row r="33" spans="1:11" ht="51" customHeight="1" x14ac:dyDescent="0.3">
      <c r="A33" s="20" t="s">
        <v>31</v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1" ht="85.5" customHeight="1" x14ac:dyDescent="0.3">
      <c r="A34" s="20" t="s">
        <v>32</v>
      </c>
      <c r="B34" s="39" t="s">
        <v>69</v>
      </c>
      <c r="C34" s="39"/>
      <c r="D34" s="39"/>
      <c r="E34" s="39"/>
      <c r="F34" s="39"/>
      <c r="G34" s="39"/>
      <c r="H34" s="39"/>
      <c r="I34" s="39"/>
      <c r="J34" s="40"/>
    </row>
    <row r="35" spans="1:11" ht="28.8" x14ac:dyDescent="0.3">
      <c r="A35" s="20" t="s">
        <v>33</v>
      </c>
      <c r="B35" s="39" t="s">
        <v>48</v>
      </c>
      <c r="C35" s="39"/>
      <c r="D35" s="39"/>
      <c r="E35" s="39"/>
      <c r="F35" s="39"/>
      <c r="G35" s="39"/>
      <c r="H35" s="39"/>
      <c r="I35" s="39"/>
      <c r="J35" s="40"/>
    </row>
    <row r="36" spans="1:11" ht="15.6" x14ac:dyDescent="0.3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6" x14ac:dyDescent="0.3">
      <c r="A37" s="83" t="s">
        <v>35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3">
      <c r="A38" s="86" t="s">
        <v>66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" thickBot="1" x14ac:dyDescent="0.35">
      <c r="G41" s="80"/>
      <c r="H41" s="80"/>
      <c r="I41" s="80"/>
      <c r="J41" s="80"/>
    </row>
    <row r="42" spans="1:11" x14ac:dyDescent="0.3">
      <c r="A42" s="27" t="s">
        <v>49</v>
      </c>
      <c r="B42" s="28">
        <v>898290390</v>
      </c>
      <c r="G42" s="81" t="s">
        <v>67</v>
      </c>
      <c r="H42" s="81"/>
      <c r="I42" s="81"/>
      <c r="J42" s="81"/>
    </row>
    <row r="43" spans="1:11" x14ac:dyDescent="0.3">
      <c r="A43" s="27" t="s">
        <v>50</v>
      </c>
      <c r="B43" s="28">
        <v>712278827</v>
      </c>
      <c r="G43" s="82" t="s">
        <v>71</v>
      </c>
      <c r="H43" s="82"/>
      <c r="I43" s="82"/>
      <c r="J43" s="82"/>
    </row>
    <row r="44" spans="1:11" x14ac:dyDescent="0.3">
      <c r="A44" s="27" t="s">
        <v>51</v>
      </c>
      <c r="B44" s="28">
        <f>+F25</f>
        <v>239551904.88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Luis Oviedo</cp:lastModifiedBy>
  <cp:lastPrinted>2023-01-18T14:58:05Z</cp:lastPrinted>
  <dcterms:created xsi:type="dcterms:W3CDTF">2021-03-22T15:50:10Z</dcterms:created>
  <dcterms:modified xsi:type="dcterms:W3CDTF">2023-07-19T18:20:27Z</dcterms:modified>
</cp:coreProperties>
</file>