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EJECUCION JUNIO 2023\"/>
    </mc:Choice>
  </mc:AlternateContent>
  <xr:revisionPtr revIDLastSave="0" documentId="13_ncr:1_{C2AFF7EE-0307-45F9-9890-ADF468BF59E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PROVEEDORES'!$A$2:$J$72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" l="1"/>
  <c r="H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Juana Sanchez</author>
  </authors>
  <commentList>
    <comment ref="A15" authorId="0" shapeId="0" xr:uid="{0CDF748A-29C6-40D7-90D5-82B1669A2528}">
      <text>
        <r>
          <rPr>
            <b/>
            <sz val="9"/>
            <color indexed="81"/>
            <rFont val="Tahoma"/>
            <family val="2"/>
          </rPr>
          <t>Juana Sanchez: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<sst xmlns="http://schemas.openxmlformats.org/spreadsheetml/2006/main" count="355" uniqueCount="242">
  <si>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</si>
  <si>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</si>
  <si>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</si>
  <si>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</si>
  <si>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</si>
  <si>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</si>
  <si>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</si>
  <si>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</si>
  <si>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ESTADO</t>
  </si>
  <si>
    <t>Encargado Departamento Financiero</t>
  </si>
  <si>
    <t>Lic. Elvi Antonio de la Rosa Peña</t>
  </si>
  <si>
    <t>PENDIENTE</t>
  </si>
  <si>
    <t>0.00</t>
  </si>
  <si>
    <t>Zull Plaza SRL</t>
  </si>
  <si>
    <t>XOUT, SRL</t>
  </si>
  <si>
    <t>Luisa Marilyn Ramirez</t>
  </si>
  <si>
    <t>EVS Films Producción, SRL</t>
  </si>
  <si>
    <t>0017</t>
  </si>
  <si>
    <t>0059</t>
  </si>
  <si>
    <t>0216</t>
  </si>
  <si>
    <t>0102 , 0103                    Y 0104</t>
  </si>
  <si>
    <t>PENDIENTE DE RECIBIR EN CONTRALORIA</t>
  </si>
  <si>
    <t>Manuel Antonio Rodriguez Placido</t>
  </si>
  <si>
    <t>0021</t>
  </si>
  <si>
    <t>B1500000021</t>
  </si>
  <si>
    <t>B1500000017</t>
  </si>
  <si>
    <t>B1500000059</t>
  </si>
  <si>
    <t>B1500000216</t>
  </si>
  <si>
    <t>B1500000104                   B1500000103</t>
  </si>
  <si>
    <t>FRANKLIN MIRABAL, SRL</t>
  </si>
  <si>
    <t>0184</t>
  </si>
  <si>
    <t>B1500000184</t>
  </si>
  <si>
    <t>Hugo Estragildo Lopez Morrobel</t>
  </si>
  <si>
    <t>DELVIS ANDRES RODRIGUEZ DURAN</t>
  </si>
  <si>
    <t>Plaza Perla Mar, SRL</t>
  </si>
  <si>
    <t>Papelería &amp; Servicios Múltiples Yefel, SRL</t>
  </si>
  <si>
    <t>RICARDO OSCAR GONZALEZ HERNANDEZ</t>
  </si>
  <si>
    <t>HUMANO SEGUROS S A</t>
  </si>
  <si>
    <t>13/06/023</t>
  </si>
  <si>
    <t>Delta Comercial, SA</t>
  </si>
  <si>
    <t>Sarape, SRL</t>
  </si>
  <si>
    <t>Andrés Peguero Sánchez</t>
  </si>
  <si>
    <t>Cesar Daniel Medina Nuñez</t>
  </si>
  <si>
    <t>Ana Maria Adelaida Hernandez Terrero</t>
  </si>
  <si>
    <t>Jacus Publicitaria, EIRL</t>
  </si>
  <si>
    <t>Radio Cadena Comercial, SRL</t>
  </si>
  <si>
    <t>Mica Inversiones, SRL</t>
  </si>
  <si>
    <t>ROLLINGS PRODUCCIONES DEPORTIVAS, SRL</t>
  </si>
  <si>
    <t>JJ Sports, SRL</t>
  </si>
  <si>
    <t>0257</t>
  </si>
  <si>
    <t>0074</t>
  </si>
  <si>
    <t>0280</t>
  </si>
  <si>
    <t>0025</t>
  </si>
  <si>
    <t>8152</t>
  </si>
  <si>
    <t>0062</t>
  </si>
  <si>
    <t>7793</t>
  </si>
  <si>
    <t>0048</t>
  </si>
  <si>
    <t>0027</t>
  </si>
  <si>
    <t>0036</t>
  </si>
  <si>
    <t>0183</t>
  </si>
  <si>
    <t>0436</t>
  </si>
  <si>
    <t>1585</t>
  </si>
  <si>
    <t>0195</t>
  </si>
  <si>
    <t>0232</t>
  </si>
  <si>
    <t>0142       0143     0144</t>
  </si>
  <si>
    <t>AVALON INVERSIONES AVIN SRL</t>
  </si>
  <si>
    <t>08/05/2023 09/06/2023</t>
  </si>
  <si>
    <t>0062             0063</t>
  </si>
  <si>
    <t> 85,880.00</t>
  </si>
  <si>
    <t>B1500000062</t>
  </si>
  <si>
    <t>0013</t>
  </si>
  <si>
    <t>Jose Osvaldo Franco Espinal</t>
  </si>
  <si>
    <t>CAPITULO VII, SRL</t>
  </si>
  <si>
    <t>145  146 Y 147</t>
  </si>
  <si>
    <t>0002</t>
  </si>
  <si>
    <t>Goshen, SRL</t>
  </si>
  <si>
    <t>B1500000016</t>
  </si>
  <si>
    <t>0016</t>
  </si>
  <si>
    <t>EN PROCESO DE REVISION</t>
  </si>
  <si>
    <t>B1500000257</t>
  </si>
  <si>
    <t>B1500000074</t>
  </si>
  <si>
    <t>B1500000280</t>
  </si>
  <si>
    <t>B1500028152</t>
  </si>
  <si>
    <t>B1500000025</t>
  </si>
  <si>
    <t>B1500017793</t>
  </si>
  <si>
    <t>B1500000048</t>
  </si>
  <si>
    <t>B1500000027</t>
  </si>
  <si>
    <t> 81,000.00</t>
  </si>
  <si>
    <t>B1500000036</t>
  </si>
  <si>
    <t>B1500000183</t>
  </si>
  <si>
    <t> 84,750.00</t>
  </si>
  <si>
    <t>B1500000436</t>
  </si>
  <si>
    <t>B1500001585</t>
  </si>
  <si>
    <t>B1500000195</t>
  </si>
  <si>
    <t>B1500000232</t>
  </si>
  <si>
    <t>B1500000144 B1500000143</t>
  </si>
  <si>
    <t>B1500000002</t>
  </si>
  <si>
    <t> 67,500.00</t>
  </si>
  <si>
    <t>B1500000013</t>
  </si>
  <si>
    <t>B1500000147      B1500000146</t>
  </si>
  <si>
    <t>POR SUPLIR SERVICIOS DE HONORARIOS PROFESIONALES DE 20 ACTOS AUTENTICOS, 14 CONTRATOS DE SERVICIOS, 21 CONVENIOS INTERINSTITUCIONALES, 26 CONTRATOS DE EXCEPCION Y 03 CONTRATOS DE ALQUILER.LIB. 1119</t>
  </si>
  <si>
    <t>CORRESP. ALQUILERES VARIOS PARA SUPLIR LAS NESECIDADES DE ESTUDIANTES  DE DIF. ESCUELAS EN D.N QUE ASISTIERON A LA TRANS. EN VIVO DEL CLASICO MUNDIAL  DE BEISBOL.LIB. 1124</t>
  </si>
  <si>
    <t xml:space="preserve">  CORRESPONDIENTE A LOS MESES DESDE 15/02 AL 15/05/2023, SERVICIOS DE ALQUILER DEL LOCAL COMERCIAL CON UNA EXTESION DE 33 METROS CUADRADOS, UBICADO EN SANTA CRUZ, EN BARAHONA,  ALOJA OFICINA REGIONAL DE LA INSTITUCION. LIB. 1132</t>
  </si>
  <si>
    <t xml:space="preserve"> POR CONTRATACION DE PUBLICIDAD A TRAVES DE MEDIOS DE COMUNICACION SOCIAL. LIB. 1167</t>
  </si>
  <si>
    <t xml:space="preserve"> POR SERVICIOS DE CONTRATACION DE PUBLICIDAD CORRESPONDIENTE A LOS MESES MARZO, ABRIL Y MAYO 2023.LIB. 1175</t>
  </si>
  <si>
    <t>CORRESPONDIENTE A LA CONTRATACION DE PUBLICIDAD A TRAVES DE MEDIO DE COMUNICACION SOCIAL, LOS MESES MARZO, ABRIL Y MAYO 2023. LIB. 1177</t>
  </si>
  <si>
    <t>POR SERVICIOS DE ALQUILER DE LOCAL UBICADO EN  LA  AV. FRANCISCO A. CAAMAÑO DEÑO #33, SAN PEDRO DE MACORIS, EL CUAL ALOJA LAS OFICINAS DEL INEFI, CORRESPONDIENTE A FEBRERO DEL 2023.LIB. 1181</t>
  </si>
  <si>
    <t>CORRESP. A COMPRA DE MATERIAL GASTABLE DE OFICINA,  PERIODO ABRIL-JUNIO 2023. LIB. 1184</t>
  </si>
  <si>
    <t xml:space="preserve"> POR SERVICIOS DE ASESORIA ESPECIALIZADA EN COMPRAS Y CONTRATACIONES CORRESP. A MAYO/2023.LIB. 1194</t>
  </si>
  <si>
    <t xml:space="preserve"> POR SUPLIR LOS SERVICIOS DE SEGURO COMPLEMENTARIO DEL PERSONAL DE LA INSTITUCIÓN CORRESPONDIENTE AL MES DE JUNIO 2023. LIB. 1198</t>
  </si>
  <si>
    <t xml:space="preserve"> POR SERVICIOS DE MANTENIMIENTOS DE LA CAMIONETA TOYOTA HILIX, PLACA N0. L454927.LIB. 1200</t>
  </si>
  <si>
    <t xml:space="preserve"> COMPRA DE ELECTRODOMESTICOS PARA SER UTILIZADOS EN LA COCINA DE LA INSTITUCION, LAS OFICINAS EN EL INTERIOR DEL PAIS, DIRECCION DE RECURSOS HUMANOS Y DIRECCION TECNICA. LIB. 1214</t>
  </si>
  <si>
    <t xml:space="preserve"> POR SERVICIOS DE ALQUILER  DEL LOCAL UBICADO EN LA CALLE EL PORTAL  NO. 03, CASI ESQ. INDEPENDENCIA, KM. 6 1/2, D.N. EL  CUAL ALOJA OFICINA DE LA INSTITUCION.LIB. 1222</t>
  </si>
  <si>
    <t xml:space="preserve"> POR CONTRATACION DE PUBLICIDAD A TRAVES DE MEDIOS DE COMUNICACION SOCIAL, SEGUN ANEXO. LIB. 1224</t>
  </si>
  <si>
    <t xml:space="preserve"> CORRESP. A SERVICIO DE PUBLICIDAD  A TRAVES DE MEDIOS DE COMUNICACION MARZO, ABRIL Y MAYO 2023.LIB. 1227</t>
  </si>
  <si>
    <t xml:space="preserve"> CORRESP. A SERVICIO DE PUBLICIDAD A TRAVES DE MEDIOS DE COMUNICACION, MESES MARZO, ABRIL Y MAYO 2023. LIB. 1238</t>
  </si>
  <si>
    <t xml:space="preserve"> CORRESPONDIENTE A LA CONTRATACION DE PUBLICIDAD A TRAVES DE MEDIOS DE COMUNICACION, POR LOS MESES MARZO, ABRIL Y MAYO 2023.LIB. 1240</t>
  </si>
  <si>
    <t>POR CONTRATACION DE PUBLICIDAD A TRAVES DE MEDIOS DE COMUNICACION SOCIAL, CORRESP. A MARZO, ABRIL Y MAYO/2023.LIB. 1243</t>
  </si>
  <si>
    <t>CORRESP.SERVICIO DE PUBLICIDAD A TRAVES DE MEDIOS DE COMUNIC. SOCIAL DE LOS MESES, MARZO, ABRIL Y MAYO 2023.LIB. 1255</t>
  </si>
  <si>
    <t>POR CONTRATACION DE PUBLICIDAD A TRAVES DE MEDIOS DE COMUNICACION SOCIAL, LOS MESES MARZO, ABRIL Y MAYO 2023.LIB. 1275</t>
  </si>
  <si>
    <t xml:space="preserve"> POR  SERVICIOS DE ALQUILER DEL LOCAL  No.205, UBICADO EN LA AV. CHARLES DE GAULLE No.181, EL CUAL ALOJA LAS OFICINAS DE LA DIRECCION  ZONA METROPOLITANA II, MESES MAYO Y JUNIO 2023.LIC. 1302</t>
  </si>
  <si>
    <t>POR CONTRATACION DE SERVICIOS DE PUBLICIDAD A TRAVES DE MEDIOS DE COMUNICACION SOCIAL, DURANTE LOS MESES MARZO, ABRIL Y MAYO, SEGUN ANEXO.LIB. 1315</t>
  </si>
  <si>
    <t xml:space="preserve"> IMPRESION DE CERTIFICADOS, GAFETES, CARPETAS Y SOBRES, UTILIZADOS EN EL VI CONCURSO NACIONAL DE LA CLASE DE EDUCACION FISICA 2023, DEL 29/05 AL 01/06/2023.LIB. 1327</t>
  </si>
  <si>
    <t xml:space="preserve"> CONTRATACION DE SERV. DE PUBLICIDAD A TRAVES DE MEDIOS DE COMUNICACION SOCIAL, DURANTE LOS MESES MARZO Y ABRIL 2023 SEGUN ANEXO.LIB. 1337</t>
  </si>
  <si>
    <t>David Esequier Cepeda</t>
  </si>
  <si>
    <t>0125</t>
  </si>
  <si>
    <t>06/06/023</t>
  </si>
  <si>
    <t>B1500000125</t>
  </si>
  <si>
    <t>CORRESPONDIENTE A LA CONTRATACION DE PUBLICIDAD A TRAVES DE MEDIOS DE COMUNICACION SOCIAL, LOS MESES MARZO, ABRIL Y MAYO 2023.LIB. 1350</t>
  </si>
  <si>
    <t xml:space="preserve"> CORRESPONDIENTE AL SERVICIO DE TRATAMIENTO DE COMEJEN, PARA LAS AREAS DEL ALMACEN INTERNO DE LA INSTITUCION.LIB. 1339</t>
  </si>
  <si>
    <t xml:space="preserve"> CORRESPONDIENTE  A CONTRATACION DE PUBLICIDAD A TRAVES DE MEDIOS DE COMUNICACION SOCIAL DURANTE LOS MESES MARZO, ABRIL Y MAYO 2023.LIB. 1321</t>
  </si>
  <si>
    <t>COMPAÑÍA DOMICANA DE TELEFONOS, C.POR A</t>
  </si>
  <si>
    <t>POR SUPLIR LOS SERVICIOS DE LOS PLANES DE FLOTA LIBRE 30 UNIDADES Y RENTA MULTIPLAN POST-PAGO NEGOCIOS, CORRESPONDIENTE AL MES DE MAYO 2023.LIC. 1369</t>
  </si>
  <si>
    <t>2280</t>
  </si>
  <si>
    <t>PAGO FACT. 2280 D/F 09/06/2023 POR CONTRATACION DE PUBLICIDAD A TRAVES DE MEDIOS DE COMUNICACION SOCIAL DURANTE LOS MESES MARZO, ABRIL Y MAYO SEGUN ANEXO..LIB. 1380</t>
  </si>
  <si>
    <t>0215</t>
  </si>
  <si>
    <t>B1500000215</t>
  </si>
  <si>
    <t>PAGO FACT. 0215 D/F 21/04/2023 CORRESPONDIENTE A LAS NECESIDADES DE LA 2DA. ETAPA DEL INEFI CON EL BARRIO, EL CUAL SE REALIZARON EN LOS DIFERENTES BARRIOS, SANTIAGO, SAN FRANCISCO, DEL 23/04 AL 1707/2023. LIB. 1403</t>
  </si>
  <si>
    <t>The Clasic Gourmet H&amp;A, SRL</t>
  </si>
  <si>
    <t>0835</t>
  </si>
  <si>
    <t>2726</t>
  </si>
  <si>
    <t>CADENA DE NOTICIAS TELEVISION</t>
  </si>
  <si>
    <t>CADENA DE NOTICIAS RADIO, SRL</t>
  </si>
  <si>
    <t>E450000011801                                     E450000011323</t>
  </si>
  <si>
    <t>1801                 1323</t>
  </si>
  <si>
    <t>B1500002280</t>
  </si>
  <si>
    <t>B1500000835</t>
  </si>
  <si>
    <t>PAGO DE FACT. 2726 D/F 06/06/2023 CORRESPONDIENTE A LA ADQUISICION DE (8,140) ALMUERZOS PARA LOS EMPLEADOS DEL INEFI CORRESPONDIENTE AL MES DE MAYO 2023.LIB. 1405</t>
  </si>
  <si>
    <t>B1500002726</t>
  </si>
  <si>
    <t xml:space="preserve"> POR CONTRATACION DE PUBLICIDAD A TRAVES DE MEDIOS DE COMUNICACION SOCIAL DURANTE LOS MESES MARZO, ABRIL Y MAYO SEGUN ANEXO. SERVICIO  DE PUBLICIDAD A LA CADENA DE NOTICIAS RADIO, CDN-R SRL.LIB. 1400</t>
  </si>
  <si>
    <t>BEGOVI, SRL</t>
  </si>
  <si>
    <t>SKCTCHPROM, SRL</t>
  </si>
  <si>
    <t>GOSHEN, SRL</t>
  </si>
  <si>
    <t>0621</t>
  </si>
  <si>
    <t>1963</t>
  </si>
  <si>
    <t>0015</t>
  </si>
  <si>
    <t>PAGO FACT. 0621 D/F 05/05/2023 PARA CUBRIR NECESIDADES PARA EL FESTIVAL ESCOLAR DE ATLETISMO EN SAN CRISTOBAL, SANTIAGO, HERMANAS MARABAL, BARAHONA, LA ROMANA Y LA GRAN FINAL EN HERMANAS MIRABAL, DEDE  ABRIL HASTA MAYO 2023 Y EL RELANZAMIENTO DEL INEFI. LIB. 1425</t>
  </si>
  <si>
    <t>PAGO FACT. 0184 D/F 07/06/2023 POR CONTRATACION DE PUBLICIDAD A TRAVES DE MEDIOS DE COMUNICACION SOCIAL DURANTE LOS MESES MARZO, ABRIL Y MAYO 2023. LIB. 1434</t>
  </si>
  <si>
    <t>PAGO FACT. 0621 D/F 05/05/2023 PARA CUBRIR NECESIDADES PARA EL FESTIVAL ESCOLAR DE ATLETISMO EN SAN CRISTOBAL, SANTIAGO, HERMANAS MARABAL, BARAHONA, LA ROMANA Y LA GRAN FINAL EN HERMANAS MIRABAL, DEDE  ABRIL HASTA MAYO 2023 Y EL RELANZAMIENTO DEL INEFI.LIB. 1436</t>
  </si>
  <si>
    <t>PAGO DE FACT. 1963 D/F 22/05/2023 CORRESPONDIENTE A LOS SERVICIOS DE DESAYUNO Y ALMUERZO PARA EL PERSONAL TECNICO DEL INEFI, QUIENES TRABAJARON EL TALLER ESCOLAR REALIZADO EL 15/05/2023, EN EL SALON JUAN ULISES GARCIA SALETA, COMITE OLIMPICO DOMINICANO.LIB. 1441</t>
  </si>
  <si>
    <t>PAGO FACT. 0015 D/F 29/05/2023 SERV. DE IMPRESION Y ENCUADERNACION DE 150 FOLLETOS UTILIZADOS EN  JUNTA TECNICA, REALIZADA CON LOS ASESORES Y TECNICOS DEL NIVEL SECUNDARIO CON MIRAS A LOS X JUEGOS ESC. DEP. NAC. DE BARAHONA 2023, EL 26/05/2023.EN AUD. MAURICIO.LIB. 1445</t>
  </si>
  <si>
    <t>B1500000239</t>
  </si>
  <si>
    <t>B1500000621</t>
  </si>
  <si>
    <t> 93,225.00</t>
  </si>
  <si>
    <t>B1500000015</t>
  </si>
  <si>
    <t>B1500001963</t>
  </si>
  <si>
    <t>XIOMARI VELOZ D LUJO FIESTA, SRL</t>
  </si>
  <si>
    <t>THE LIZ RESTAURANT SRL</t>
  </si>
  <si>
    <t>SPRINGDALE COMERCIAL, SRL</t>
  </si>
  <si>
    <t>SOLCUCIONES DE OFICINA DIAZ SRL</t>
  </si>
  <si>
    <t>EVS FILMS PRODUCCION, SRL</t>
  </si>
  <si>
    <t>2 Bold Guys Marketing, SRL</t>
  </si>
  <si>
    <t>Daf Trading, SRL</t>
  </si>
  <si>
    <t>ALBERTO EXPEDITO ALMANZAR SOSA</t>
  </si>
  <si>
    <t>DOMINGO ANTONIO HERNANDEZ PICHARDO</t>
  </si>
  <si>
    <t>Mirian Yeri Ureña Perez</t>
  </si>
  <si>
    <t>Chispas De Actualidad, SRL</t>
  </si>
  <si>
    <t>Loa Comunicaciones, SRL</t>
  </si>
  <si>
    <t>CADENA DE NOTICIAS TELEVISION (CDN-TV)</t>
  </si>
  <si>
    <t>Producciones WSAC, EIRL</t>
  </si>
  <si>
    <t>Xiomari Veloz D' Lujo Fiesta, SRL</t>
  </si>
  <si>
    <t>King Business Group, SRL</t>
  </si>
  <si>
    <t xml:space="preserve">TOTAL </t>
  </si>
  <si>
    <t>0670</t>
  </si>
  <si>
    <t>0190</t>
  </si>
  <si>
    <t>0578</t>
  </si>
  <si>
    <t>0219</t>
  </si>
  <si>
    <t>0221</t>
  </si>
  <si>
    <t>0204</t>
  </si>
  <si>
    <t>1225</t>
  </si>
  <si>
    <t>0155</t>
  </si>
  <si>
    <t>0251</t>
  </si>
  <si>
    <t>0090</t>
  </si>
  <si>
    <t>0008</t>
  </si>
  <si>
    <t>2305</t>
  </si>
  <si>
    <t>0065</t>
  </si>
  <si>
    <t>1929</t>
  </si>
  <si>
    <t>PAGO FACT. 0670 D/F 19/06/2023 CORRESPONDIENTE A LA ADQUISICION DE ALMUERZOS PRE-EMPACADOS ENTREGADOS A LOS EMPLEADOS DE LA INSTITUCION, DEL 30/03 AL 06/06/2023.LIB. 1459</t>
  </si>
  <si>
    <t>PAGO  FACT. 0190 D/F 0106/2023 COMPRA DE COBERTOR DE CAMA PARA CAMIONETA TOYOTA HILUX 2022, PLACA L454927, ASIGNADA  A LA SUBDIRECCION GENERAL DE LA INSTITUCION, SEGUN ANEXO.LIB. 1464</t>
  </si>
  <si>
    <t>PAGO FACT. 0578 D/F 31/05/2023 COMPRA DE TRES TRITURADORAS, PARA USO DE LA SUBDIRECCION GENERAL Y EL DEPARTAMENTO JURIDICO SEGUN ANEXO.LIB. 1468</t>
  </si>
  <si>
    <t>PAGO FACT. 0219 D/F 29/05/2023 POR SEV. DE PALOMITAS DE MAIZ, REFRESCO Y AGUA INCLUYE COORDINACION, TRANSPORTE, MONTAJE Y DESMONTAJES PARA EL PERSONAL QUE PARTICIPARON EN EL CINE FORUM TITULADO MANOS MILAGROSAS, EFECT. EL 23/05/2023 EN EL SALON DE CONFERE.LIB. 1470</t>
  </si>
  <si>
    <t>PAGO FACT.0221 D/F 12/06/2023 SUMINISTRO DE CENA PARA 50 PERSONAS, TECNICOS, REGIONALES Y JUECES PARTICIPANTES DEL EVENTO VI CONCURSO NACIONAL DE LA CLASE DE EDUCACION FISICA INEFI 2023, CELEBRADO LOS DIAS 29,30,31/05 Y 01/06/2023 , EN EL HOTEL CATALONIA.LIB. 1473</t>
  </si>
  <si>
    <t>PAGO 2 DEPOSITOS POR SERVICIOS DE ALQUILER DEL  LOCAL COMERCIAL QUE ALOJA LAS OFICINAS REGIONAL DEL INEFI, EN SANTA CRUZ DE BARAHONA.LIB. 1482</t>
  </si>
  <si>
    <t>0111</t>
  </si>
  <si>
    <t>PAGO FACT. 1225 D/F 30/05/2023 POR SERVICIOS DE TRANSPORTE PARA EL FESTIVAL ESC. DE ATLETISMO Y RELANZAMIENTO DEL INEFI, REALIZADO EN ABRIL Y MAYO 2023 SEGUN  ANEXO.LIB. 1506</t>
  </si>
  <si>
    <t>PAGO  FACT. 0257 D/F 9/06/2023, CORRESP. A LA CONTRATACION DE PUBLICIDAD TELEVISIVA  A TRAVES DE MEDIOS DE COM. SOCIAL DURANTE LOS MESES MARZO, ABRIL Y MAYO 2023.LIB. 1508</t>
  </si>
  <si>
    <t>PAGO DE FACT. 0155 D/F 15/06/2023 CORRESP. A CONTRATACION DE PUBLICIDAD TELEVISIVA CANAL 43 MEGAVISION, DURANTE LOS MESES DE MARZO, ABRIL Y MAYO 2023.LIB. 1511</t>
  </si>
  <si>
    <t>PAGO FACT. 0251 D/F 06/06/2023 POR CONTRATACION DE PUBLICIDAD A TRAVES DE MEDIOS DE COMUNICACION SOCIAL MARZO, ABRIL Y MAYO 2023.LIB. 1512</t>
  </si>
  <si>
    <t>PAGO FACT. 0090 D/F 16/06/2023 POR CONTRATACION DE PUBLICIDAD A TRAVES DE MEDIO DE COMUNICACION SOCIAL , DURANTE LOS MESES MAYO, JUNIO Y JULIO 2023.LIB. 1516</t>
  </si>
  <si>
    <t>PAGO FACT. 0008 D/F 16/06/2023 POR SERVICIOS DE CONTRATACION DE PUBLICIDAD A TRAVES DE MEDIOS DE COMUNICACION SOCIAL EN EL PROG. LOA-NEWS, POR RADIO, SACRIDR Y NOTISANCRI, DURANTE LOS MESES MAYO Y JUNIO 2033.LIB. 1520</t>
  </si>
  <si>
    <t>PAGO FACT. 2305 D/F 22/06/2023 CORRESP. A SERVICIOS DE PUBLICIDAD A TRAVES DE MEDIOS DE COMUNICACION SOCIAL DURANTE LOS MESES MARZO, ABRIL Y MAYO 2023.LIB. 1522</t>
  </si>
  <si>
    <t>PAGO FACT. 0065 D/F 24/05/2023 POR SERVICIOS FOTOGRAFICOS Y REALIZACION DE VIDEO EN LAS ACTIVIDADES "INEFI CON EL BARRIO" Y "RECREANDOME CON INEFI", REALIZADOS EN VARIOS SECTORES DEL PAIS.LIB. 1532</t>
  </si>
  <si>
    <t>PAGO FACT. 1929 D/F 16/06/2023 POR SERVICIOS PARA LAS NECESIDADES DEL FESTIVAL ESCOLAR DE ATLETISMO Y EL RELANZAMIENTO DEL INEFI, REALIZADOS EN ABRIL Y MAYO 2023.LIB. 1535</t>
  </si>
  <si>
    <t>PAGO FACT. 0013 D/F 09/06/2023 CORRESP. A SERVICIOS FOTOGRAFICOS Y REALIZACION DE VIDEOS EN LAS ACTIVIDADES  "INEFI CON EL BARRIO"  Y  "RECREANDOME CON INEFI", REALIZADOS EN VARIOS SECTORES DEL PAIS.LIB. 1537</t>
  </si>
  <si>
    <t>PAGO FACT. 0204 D/F 31/05/2023 CORRESPONDIENTE A LAS NECESIDADES PARA EL FESTIVAL ESCOLAR DE ATLETISMO Y RELANZAMIENTO DEL INEF, REALIZADO EN ABRIL Y MAYO 2023.LIB.1487</t>
  </si>
  <si>
    <t>CONCILIADO</t>
  </si>
  <si>
    <t>ENVIADO</t>
  </si>
  <si>
    <t>GENERADO</t>
  </si>
  <si>
    <t>A LA FIRMA DEL CONTRALOR</t>
  </si>
  <si>
    <t>POR GENERAR</t>
  </si>
  <si>
    <t>B1500000670</t>
  </si>
  <si>
    <t>B1500000190</t>
  </si>
  <si>
    <t>B1500000578</t>
  </si>
  <si>
    <t>B1500000219</t>
  </si>
  <si>
    <t>B1500000221</t>
  </si>
  <si>
    <t> 66,000.00</t>
  </si>
  <si>
    <t>B1500000111</t>
  </si>
  <si>
    <t>B1500000204</t>
  </si>
  <si>
    <t>B1500001225</t>
  </si>
  <si>
    <t> 123,725.41</t>
  </si>
  <si>
    <t>B1500000155</t>
  </si>
  <si>
    <t>B1500000251</t>
  </si>
  <si>
    <t>B1500000090</t>
  </si>
  <si>
    <t>B1500000008</t>
  </si>
  <si>
    <t>B1500002305</t>
  </si>
  <si>
    <t>B1500000065</t>
  </si>
  <si>
    <t> 67,800.00</t>
  </si>
  <si>
    <t>CORPORACION DOMINICANA DE RADIO Y TELEVISION C POR A</t>
  </si>
  <si>
    <t>PAGO FACT. 3283 D/F 15/05/2023 POR CONTRATACION DE PUBLICIDAD A TRAVEZ DE MEDIOS DE COMUNICACION SOCIAL</t>
  </si>
  <si>
    <t>3283</t>
  </si>
  <si>
    <t>15/05/023</t>
  </si>
  <si>
    <t>B1500003283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</si>
</sst>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21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58595B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58595B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176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Border="1" applyAlignment="1">
      <alignment vertical="center"/>
    </xf>
    <xf numFmtId="14" fontId="3" fillId="0" borderId="0" xfId="0" applyNumberFormat="1" applyFont="1" applyAlignment="1">
      <alignment horizontal="center"/>
    </xf>
    <xf numFmtId="164" fontId="6" fillId="0" borderId="0" xfId="1" applyFont="1" applyAlignment="1"/>
    <xf numFmtId="0" fontId="6" fillId="0" borderId="0" xfId="0" applyFont="1"/>
    <xf numFmtId="49" fontId="6" fillId="0" borderId="0" xfId="0" applyNumberFormat="1" applyFont="1" applyAlignment="1">
      <alignment horizontal="center"/>
    </xf>
    <xf numFmtId="165" fontId="6" fillId="0" borderId="0" xfId="0" applyNumberFormat="1" applyFont="1"/>
    <xf numFmtId="164" fontId="6" fillId="0" borderId="0" xfId="1" applyFont="1" applyAlignment="1">
      <alignment vertical="center"/>
    </xf>
    <xf numFmtId="49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9" fillId="3" borderId="1" xfId="0" applyNumberFormat="1" applyFont="1" applyFill="1" applyBorder="1" applyAlignment="1">
      <alignment horizontal="center" wrapText="1"/>
    </xf>
    <xf numFmtId="4" fontId="9" fillId="0" borderId="1" xfId="0" applyNumberFormat="1" applyFont="1" applyBorder="1"/>
    <xf numFmtId="49" fontId="9" fillId="3" borderId="1" xfId="0" applyNumberFormat="1" applyFont="1" applyFill="1" applyBorder="1" applyAlignment="1">
      <alignment horizontal="center" wrapText="1"/>
    </xf>
    <xf numFmtId="49" fontId="9" fillId="3" borderId="1" xfId="1" applyNumberFormat="1" applyFont="1" applyFill="1" applyBorder="1" applyAlignment="1">
      <alignment horizontal="right" wrapText="1"/>
    </xf>
    <xf numFmtId="164" fontId="9" fillId="3" borderId="0" xfId="1" applyFont="1" applyFill="1" applyBorder="1" applyAlignment="1">
      <alignment horizontal="center" wrapText="1"/>
    </xf>
    <xf numFmtId="4" fontId="9" fillId="3" borderId="1" xfId="0" applyNumberFormat="1" applyFont="1" applyFill="1" applyBorder="1" applyAlignment="1">
      <alignment wrapText="1"/>
    </xf>
    <xf numFmtId="4" fontId="9" fillId="3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49" fontId="9" fillId="0" borderId="1" xfId="0" applyNumberFormat="1" applyFont="1" applyBorder="1" applyAlignment="1">
      <alignment horizontal="center" wrapText="1"/>
    </xf>
    <xf numFmtId="164" fontId="9" fillId="0" borderId="1" xfId="1" applyFont="1" applyBorder="1" applyAlignment="1"/>
    <xf numFmtId="14" fontId="9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164" fontId="11" fillId="0" borderId="3" xfId="1" applyFont="1" applyBorder="1" applyAlignment="1">
      <alignment horizontal="center"/>
    </xf>
    <xf numFmtId="164" fontId="11" fillId="3" borderId="3" xfId="0" applyNumberFormat="1" applyFont="1" applyFill="1" applyBorder="1" applyAlignment="1">
      <alignment horizontal="left" wrapText="1"/>
    </xf>
    <xf numFmtId="14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wrapText="1"/>
    </xf>
    <xf numFmtId="0" fontId="9" fillId="3" borderId="0" xfId="0" applyFont="1" applyFill="1" applyAlignment="1">
      <alignment horizontal="left" wrapText="1"/>
    </xf>
    <xf numFmtId="164" fontId="11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 wrapText="1"/>
    </xf>
    <xf numFmtId="49" fontId="4" fillId="0" borderId="2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6" fillId="0" borderId="0" xfId="0" applyNumberFormat="1" applyFont="1"/>
    <xf numFmtId="0" fontId="12" fillId="0" borderId="1" xfId="0" applyFont="1" applyBorder="1" applyAlignment="1">
      <alignment horizontal="center"/>
    </xf>
    <xf numFmtId="4" fontId="0" fillId="0" borderId="0" xfId="0" applyNumberFormat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center" wrapText="1"/>
    </xf>
    <xf numFmtId="164" fontId="5" fillId="2" borderId="6" xfId="1" applyFont="1" applyFill="1" applyBorder="1" applyAlignment="1">
      <alignment horizontal="center" wrapText="1"/>
    </xf>
    <xf numFmtId="164" fontId="5" fillId="2" borderId="6" xfId="1" applyFont="1" applyFill="1" applyBorder="1" applyAlignment="1">
      <alignment wrapText="1"/>
    </xf>
    <xf numFmtId="0" fontId="5" fillId="2" borderId="7" xfId="0" applyFont="1" applyFill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14" fontId="10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64" fontId="9" fillId="0" borderId="1" xfId="1" applyFont="1" applyBorder="1" applyAlignment="1">
      <alignment horizontal="right" wrapText="1"/>
    </xf>
    <xf numFmtId="164" fontId="9" fillId="3" borderId="1" xfId="1" applyFont="1" applyFill="1" applyBorder="1" applyAlignment="1">
      <alignment wrapText="1"/>
    </xf>
    <xf numFmtId="0" fontId="4" fillId="0" borderId="8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/>
    </xf>
    <xf numFmtId="14" fontId="9" fillId="3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0" fontId="6" fillId="0" borderId="2" xfId="0" applyFont="1" applyBorder="1"/>
    <xf numFmtId="164" fontId="9" fillId="3" borderId="1" xfId="0" applyNumberFormat="1" applyFont="1" applyFill="1" applyBorder="1" applyAlignment="1">
      <alignment horizontal="left" wrapText="1"/>
    </xf>
    <xf numFmtId="14" fontId="9" fillId="0" borderId="2" xfId="0" applyNumberFormat="1" applyFont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165" fontId="6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14" fontId="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49" fontId="9" fillId="3" borderId="8" xfId="1" applyNumberFormat="1" applyFont="1" applyFill="1" applyBorder="1" applyAlignment="1">
      <alignment horizontal="right" wrapText="1"/>
    </xf>
    <xf numFmtId="49" fontId="11" fillId="2" borderId="6" xfId="1" applyNumberFormat="1" applyFont="1" applyFill="1" applyBorder="1" applyAlignment="1">
      <alignment horizontal="center" wrapText="1"/>
    </xf>
    <xf numFmtId="49" fontId="9" fillId="3" borderId="9" xfId="1" applyNumberFormat="1" applyFont="1" applyFill="1" applyBorder="1" applyAlignment="1">
      <alignment horizontal="right" wrapText="1"/>
    </xf>
    <xf numFmtId="164" fontId="10" fillId="0" borderId="1" xfId="1" applyFont="1" applyBorder="1" applyAlignment="1"/>
    <xf numFmtId="0" fontId="18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left" wrapText="1"/>
    </xf>
    <xf numFmtId="49" fontId="6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" fontId="9" fillId="0" borderId="9" xfId="0" applyNumberFormat="1" applyFont="1" applyBorder="1"/>
    <xf numFmtId="0" fontId="9" fillId="0" borderId="9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4" fontId="9" fillId="3" borderId="9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49" fontId="6" fillId="0" borderId="9" xfId="0" applyNumberFormat="1" applyFont="1" applyBorder="1" applyAlignment="1">
      <alignment horizontal="center" wrapText="1"/>
    </xf>
    <xf numFmtId="14" fontId="9" fillId="0" borderId="14" xfId="0" applyNumberFormat="1" applyFont="1" applyBorder="1" applyAlignment="1">
      <alignment horizontal="center"/>
    </xf>
    <xf numFmtId="4" fontId="9" fillId="3" borderId="9" xfId="0" applyNumberFormat="1" applyFont="1" applyFill="1" applyBorder="1" applyAlignment="1">
      <alignment horizontal="right" wrapText="1"/>
    </xf>
    <xf numFmtId="14" fontId="10" fillId="0" borderId="15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164" fontId="6" fillId="0" borderId="1" xfId="1" applyFont="1" applyBorder="1" applyAlignment="1"/>
    <xf numFmtId="49" fontId="0" fillId="3" borderId="0" xfId="0" applyNumberFormat="1" applyFill="1"/>
    <xf numFmtId="0" fontId="19" fillId="0" borderId="1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49" fontId="10" fillId="0" borderId="9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0" fontId="9" fillId="3" borderId="1" xfId="0" applyFont="1" applyFill="1" applyBorder="1" applyAlignment="1">
      <alignment wrapText="1"/>
    </xf>
    <xf numFmtId="164" fontId="9" fillId="3" borderId="1" xfId="1" applyFont="1" applyFill="1" applyBorder="1" applyAlignment="1"/>
    <xf numFmtId="164" fontId="9" fillId="0" borderId="16" xfId="1" applyFont="1" applyBorder="1" applyAlignment="1"/>
    <xf numFmtId="0" fontId="9" fillId="0" borderId="16" xfId="0" applyFont="1" applyBorder="1" applyAlignment="1">
      <alignment horizontal="right"/>
    </xf>
    <xf numFmtId="164" fontId="6" fillId="0" borderId="9" xfId="1" applyFont="1" applyBorder="1" applyAlignment="1"/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right"/>
    </xf>
    <xf numFmtId="49" fontId="0" fillId="0" borderId="0" xfId="0" applyNumberFormat="1"/>
    <xf numFmtId="14" fontId="0" fillId="0" borderId="0" xfId="0" applyNumberFormat="1"/>
    <xf numFmtId="164" fontId="0" fillId="0" borderId="0" xfId="1" applyFont="1" applyBorder="1" applyAlignment="1"/>
    <xf numFmtId="0" fontId="9" fillId="3" borderId="0" xfId="0" applyFont="1" applyFill="1" applyAlignment="1">
      <alignment horizontal="center" wrapText="1"/>
    </xf>
    <xf numFmtId="0" fontId="4" fillId="0" borderId="0" xfId="0" applyFont="1" applyAlignment="1">
      <alignment wrapText="1"/>
    </xf>
    <xf numFmtId="164" fontId="9" fillId="0" borderId="0" xfId="1" applyFont="1" applyBorder="1" applyAlignment="1"/>
    <xf numFmtId="0" fontId="9" fillId="0" borderId="0" xfId="0" applyFont="1"/>
    <xf numFmtId="0" fontId="9" fillId="3" borderId="0" xfId="0" applyFont="1" applyFill="1" applyAlignment="1">
      <alignment horizontal="left"/>
    </xf>
    <xf numFmtId="14" fontId="9" fillId="0" borderId="0" xfId="0" applyNumberFormat="1" applyFont="1"/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14" fontId="9" fillId="0" borderId="0" xfId="0" applyNumberFormat="1" applyFont="1" applyAlignment="1">
      <alignment horizontal="center"/>
    </xf>
    <xf numFmtId="164" fontId="9" fillId="3" borderId="0" xfId="1" applyFont="1" applyFill="1" applyBorder="1" applyAlignment="1"/>
    <xf numFmtId="0" fontId="9" fillId="0" borderId="0" xfId="0" applyFont="1" applyAlignment="1">
      <alignment horizontal="left" wrapText="1"/>
    </xf>
    <xf numFmtId="164" fontId="11" fillId="0" borderId="0" xfId="0" applyNumberFormat="1" applyFont="1"/>
    <xf numFmtId="14" fontId="9" fillId="0" borderId="9" xfId="0" applyNumberFormat="1" applyFont="1" applyBorder="1" applyAlignment="1">
      <alignment horizontal="center" wrapText="1"/>
    </xf>
    <xf numFmtId="14" fontId="9" fillId="3" borderId="9" xfId="0" applyNumberFormat="1" applyFont="1" applyFill="1" applyBorder="1" applyAlignment="1">
      <alignment horizontal="center" wrapText="1"/>
    </xf>
    <xf numFmtId="0" fontId="0" fillId="0" borderId="4" xfId="0" applyBorder="1"/>
    <xf numFmtId="0" fontId="0" fillId="0" borderId="17" xfId="0" applyBorder="1"/>
    <xf numFmtId="4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164" fontId="0" fillId="0" borderId="17" xfId="1" applyFont="1" applyBorder="1" applyAlignment="1"/>
    <xf numFmtId="164" fontId="0" fillId="0" borderId="17" xfId="1" applyFont="1" applyBorder="1" applyAlignment="1">
      <alignment vertical="center"/>
    </xf>
    <xf numFmtId="49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49" fontId="0" fillId="0" borderId="0" xfId="1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49" fontId="9" fillId="0" borderId="21" xfId="0" applyNumberFormat="1" applyFont="1" applyBorder="1" applyAlignment="1">
      <alignment horizontal="left" wrapText="1"/>
    </xf>
    <xf numFmtId="0" fontId="9" fillId="3" borderId="22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49" fontId="9" fillId="3" borderId="21" xfId="0" applyNumberFormat="1" applyFont="1" applyFill="1" applyBorder="1" applyAlignment="1">
      <alignment horizontal="left" wrapText="1"/>
    </xf>
    <xf numFmtId="0" fontId="9" fillId="3" borderId="21" xfId="0" applyFont="1" applyFill="1" applyBorder="1" applyAlignment="1">
      <alignment vertical="center" wrapText="1"/>
    </xf>
    <xf numFmtId="4" fontId="9" fillId="0" borderId="0" xfId="0" applyNumberFormat="1" applyFont="1"/>
    <xf numFmtId="0" fontId="9" fillId="3" borderId="23" xfId="0" applyFont="1" applyFill="1" applyBorder="1" applyAlignment="1">
      <alignment horizontal="center" wrapText="1"/>
    </xf>
    <xf numFmtId="49" fontId="4" fillId="0" borderId="21" xfId="0" applyNumberFormat="1" applyFont="1" applyBorder="1" applyAlignment="1">
      <alignment horizontal="left" wrapText="1"/>
    </xf>
    <xf numFmtId="0" fontId="12" fillId="0" borderId="0" xfId="0" applyFont="1" applyAlignment="1">
      <alignment horizontal="center" wrapText="1"/>
    </xf>
    <xf numFmtId="0" fontId="6" fillId="0" borderId="21" xfId="0" applyFont="1" applyBorder="1"/>
    <xf numFmtId="0" fontId="9" fillId="0" borderId="21" xfId="0" applyFont="1" applyBorder="1"/>
    <xf numFmtId="49" fontId="6" fillId="0" borderId="21" xfId="0" applyNumberFormat="1" applyFont="1" applyBorder="1" applyAlignment="1">
      <alignment horizontal="left"/>
    </xf>
    <xf numFmtId="14" fontId="9" fillId="3" borderId="21" xfId="0" applyNumberFormat="1" applyFont="1" applyFill="1" applyBorder="1" applyAlignment="1">
      <alignment horizontal="left" wrapText="1"/>
    </xf>
    <xf numFmtId="0" fontId="9" fillId="0" borderId="21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24" xfId="0" applyFont="1" applyBorder="1"/>
    <xf numFmtId="49" fontId="6" fillId="0" borderId="21" xfId="0" applyNumberFormat="1" applyFont="1" applyBorder="1" applyAlignment="1">
      <alignment horizontal="left" wrapText="1"/>
    </xf>
    <xf numFmtId="49" fontId="10" fillId="0" borderId="21" xfId="0" applyNumberFormat="1" applyFont="1" applyBorder="1" applyAlignment="1">
      <alignment horizontal="left" wrapText="1"/>
    </xf>
    <xf numFmtId="49" fontId="10" fillId="0" borderId="24" xfId="0" applyNumberFormat="1" applyFont="1" applyBorder="1" applyAlignment="1">
      <alignment horizontal="left" wrapText="1"/>
    </xf>
    <xf numFmtId="0" fontId="9" fillId="3" borderId="21" xfId="0" applyFont="1" applyFill="1" applyBorder="1" applyAlignment="1">
      <alignment wrapText="1"/>
    </xf>
    <xf numFmtId="0" fontId="10" fillId="0" borderId="19" xfId="0" applyFont="1" applyBorder="1"/>
    <xf numFmtId="0" fontId="18" fillId="0" borderId="0" xfId="0" applyFont="1" applyAlignment="1">
      <alignment horizontal="center"/>
    </xf>
    <xf numFmtId="0" fontId="9" fillId="0" borderId="21" xfId="0" applyFont="1" applyBorder="1" applyAlignment="1">
      <alignment horizontal="left" wrapText="1"/>
    </xf>
    <xf numFmtId="0" fontId="4" fillId="0" borderId="26" xfId="0" applyFont="1" applyBorder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164" fontId="11" fillId="3" borderId="0" xfId="0" applyNumberFormat="1" applyFont="1" applyFill="1" applyAlignment="1">
      <alignment horizontal="left" wrapText="1"/>
    </xf>
    <xf numFmtId="0" fontId="4" fillId="0" borderId="20" xfId="0" applyFont="1" applyBorder="1" applyAlignment="1">
      <alignment horizontal="center"/>
    </xf>
    <xf numFmtId="4" fontId="17" fillId="0" borderId="0" xfId="0" applyNumberFormat="1" applyFont="1"/>
    <xf numFmtId="0" fontId="16" fillId="3" borderId="0" xfId="0" applyFont="1" applyFill="1" applyAlignment="1">
      <alignment horizontal="center" wrapText="1"/>
    </xf>
    <xf numFmtId="14" fontId="0" fillId="0" borderId="0" xfId="0" applyNumberFormat="1" applyAlignment="1">
      <alignment horizontal="center"/>
    </xf>
    <xf numFmtId="0" fontId="16" fillId="3" borderId="0" xfId="0" applyFont="1" applyFill="1" applyAlignment="1">
      <alignment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0" fillId="3" borderId="25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860425</xdr:colOff>
      <xdr:row>1</xdr:row>
      <xdr:rowOff>51224</xdr:rowOff>
    </xdr:from>
    <xdr:to>
      <xdr:col>3</xdr:col>
      <xdr:colOff>784225</xdr:colOff>
      <xdr:row>9</xdr:row>
      <xdr:rowOff>178859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0425" y="51224"/>
          <a:ext cx="56070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1</xdr:row>
      <xdr:rowOff>1</xdr:rowOff>
    </xdr:from>
    <xdr:to>
      <xdr:col>7</xdr:col>
      <xdr:colOff>910167</xdr:colOff>
      <xdr:row>9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67916" y="201084"/>
          <a:ext cx="4783668" cy="170497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junio, 2023.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938741</xdr:colOff>
      <xdr:row>1</xdr:row>
      <xdr:rowOff>116417</xdr:rowOff>
    </xdr:from>
    <xdr:to>
      <xdr:col>1</xdr:col>
      <xdr:colOff>2169584</xdr:colOff>
      <xdr:row>9</xdr:row>
      <xdr:rowOff>51859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938741" y="317500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2966508</xdr:colOff>
      <xdr:row>1</xdr:row>
      <xdr:rowOff>82973</xdr:rowOff>
    </xdr:from>
    <xdr:to>
      <xdr:col>2</xdr:col>
      <xdr:colOff>765174</xdr:colOff>
      <xdr:row>9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82973"/>
          <a:ext cx="1365250" cy="152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7"/>
  <sheetViews>
    <sheetView tabSelected="1" zoomScale="90" zoomScaleNormal="90" workbookViewId="0">
      <selection activeCell="L146" sqref="L146"/>
    </sheetView>
  </sheetViews>
  <sheetFormatPr baseColWidth="10" defaultColWidth="11" defaultRowHeight="15"/>
  <cols>
    <col min="1" max="1" width="23" customWidth="1"/>
    <col min="2" max="2" width="53.42578125" customWidth="1"/>
    <col min="3" max="3" width="11.5703125" style="5" customWidth="1"/>
    <col min="4" max="4" width="1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42578125" style="6" customWidth="1"/>
    <col min="10" max="10" width="15.5703125" style="7" customWidth="1"/>
    <col min="11" max="11" width="14.5703125" customWidth="1"/>
    <col min="12" max="12" width="12.140625" bestFit="1" customWidth="1"/>
  </cols>
  <sheetData>
    <row r="1" spans="1:12" ht="15.75" thickBot="1"/>
    <row r="2" spans="1:12">
      <c r="A2" s="124"/>
      <c r="B2" s="125"/>
      <c r="C2" s="126"/>
      <c r="D2" s="125"/>
      <c r="E2" s="127"/>
      <c r="F2" s="128"/>
      <c r="G2" s="125"/>
      <c r="H2" s="129"/>
      <c r="I2" s="130"/>
      <c r="J2" s="131"/>
    </row>
    <row r="3" spans="1:12">
      <c r="A3" s="132"/>
      <c r="F3" s="109"/>
      <c r="H3" s="8"/>
      <c r="I3" s="133"/>
      <c r="J3" s="134"/>
    </row>
    <row r="4" spans="1:12">
      <c r="A4" s="132"/>
      <c r="F4" s="109"/>
      <c r="H4" s="8"/>
      <c r="I4" s="133"/>
      <c r="J4" s="134"/>
    </row>
    <row r="5" spans="1:12">
      <c r="A5" s="132"/>
      <c r="F5" s="109"/>
      <c r="H5" s="8"/>
      <c r="I5" s="133"/>
      <c r="J5" s="134"/>
    </row>
    <row r="6" spans="1:12">
      <c r="A6" s="132"/>
      <c r="F6" s="109"/>
      <c r="H6" s="8"/>
      <c r="I6" s="133"/>
      <c r="J6" s="134"/>
    </row>
    <row r="7" spans="1:12">
      <c r="A7" s="132"/>
      <c r="F7" s="109"/>
      <c r="H7" s="8"/>
      <c r="I7" s="133"/>
      <c r="J7" s="134"/>
    </row>
    <row r="8" spans="1:12">
      <c r="A8" s="132"/>
      <c r="F8" s="109"/>
      <c r="H8" s="8"/>
      <c r="I8" s="133"/>
      <c r="J8" s="134"/>
    </row>
    <row r="9" spans="1:12">
      <c r="A9" s="132"/>
      <c r="F9" s="109"/>
      <c r="H9" s="8"/>
      <c r="I9" s="133"/>
      <c r="J9" s="134"/>
    </row>
    <row r="10" spans="1:12" ht="15.75" thickBot="1">
      <c r="A10" s="132"/>
      <c r="F10" s="109"/>
      <c r="H10" s="8"/>
      <c r="I10" s="133"/>
      <c r="J10" s="134"/>
    </row>
    <row r="11" spans="1:12" s="1" customFormat="1" ht="51.75" customHeight="1">
      <c r="A11" s="42" t="s">
        <v>0</v>
      </c>
      <c r="B11" s="43" t="s">
        <v>1</v>
      </c>
      <c r="C11" s="44" t="s">
        <v>2</v>
      </c>
      <c r="D11" s="45" t="s">
        <v>3</v>
      </c>
      <c r="E11" s="46" t="s">
        <v>4</v>
      </c>
      <c r="F11" s="47" t="s">
        <v>5</v>
      </c>
      <c r="G11" s="45" t="s">
        <v>6</v>
      </c>
      <c r="H11" s="48" t="s">
        <v>7</v>
      </c>
      <c r="I11" s="71" t="s">
        <v>11</v>
      </c>
      <c r="J11" s="49" t="s">
        <v>8</v>
      </c>
    </row>
    <row r="12" spans="1:12" ht="58.5" customHeight="1">
      <c r="A12" s="135" t="s">
        <v>15</v>
      </c>
      <c r="B12" s="24" t="s">
        <v>100</v>
      </c>
      <c r="C12" s="25" t="s">
        <v>18</v>
      </c>
      <c r="D12" s="40" t="s">
        <v>26</v>
      </c>
      <c r="E12" s="52">
        <v>45056</v>
      </c>
      <c r="F12" s="22">
        <v>1713360</v>
      </c>
      <c r="G12" s="27">
        <v>45082</v>
      </c>
      <c r="H12" s="53">
        <v>1306800</v>
      </c>
      <c r="I12" s="20" t="s">
        <v>12</v>
      </c>
      <c r="J12" s="136" t="s">
        <v>215</v>
      </c>
      <c r="K12" s="41"/>
      <c r="L12" s="21"/>
    </row>
    <row r="13" spans="1:12" ht="45.75" customHeight="1">
      <c r="A13" s="135" t="s">
        <v>16</v>
      </c>
      <c r="B13" s="24" t="s">
        <v>101</v>
      </c>
      <c r="C13" s="25" t="s">
        <v>19</v>
      </c>
      <c r="D13" s="137" t="s">
        <v>27</v>
      </c>
      <c r="E13" s="52">
        <v>45037</v>
      </c>
      <c r="F13" s="23">
        <v>1373520</v>
      </c>
      <c r="G13" s="27">
        <v>45082</v>
      </c>
      <c r="H13" s="53">
        <v>1252464</v>
      </c>
      <c r="I13" s="20" t="s">
        <v>12</v>
      </c>
      <c r="J13" s="136" t="s">
        <v>215</v>
      </c>
      <c r="K13" s="41"/>
      <c r="L13" s="21"/>
    </row>
    <row r="14" spans="1:12" ht="63.75" customHeight="1">
      <c r="A14" s="138" t="s">
        <v>13</v>
      </c>
      <c r="B14" s="24" t="s">
        <v>102</v>
      </c>
      <c r="C14" s="19" t="s">
        <v>20</v>
      </c>
      <c r="D14" s="59" t="s">
        <v>28</v>
      </c>
      <c r="E14" s="52">
        <v>45051</v>
      </c>
      <c r="F14" s="26">
        <v>116820</v>
      </c>
      <c r="G14" s="27">
        <v>45082</v>
      </c>
      <c r="H14" s="54">
        <v>111870</v>
      </c>
      <c r="I14" s="20" t="s">
        <v>12</v>
      </c>
      <c r="J14" s="136" t="s">
        <v>215</v>
      </c>
      <c r="K14" s="41"/>
    </row>
    <row r="15" spans="1:12" ht="35.25" customHeight="1">
      <c r="A15" s="139" t="s">
        <v>22</v>
      </c>
      <c r="B15" s="55" t="s">
        <v>103</v>
      </c>
      <c r="C15" s="25" t="s">
        <v>23</v>
      </c>
      <c r="D15" s="96" t="s">
        <v>24</v>
      </c>
      <c r="E15" s="122">
        <v>45061</v>
      </c>
      <c r="F15" s="140">
        <v>70800</v>
      </c>
      <c r="G15" s="123">
        <v>45086</v>
      </c>
      <c r="H15" s="140">
        <v>54000</v>
      </c>
      <c r="I15" s="72" t="s">
        <v>12</v>
      </c>
      <c r="J15" s="141" t="s">
        <v>216</v>
      </c>
      <c r="K15" s="41"/>
    </row>
    <row r="16" spans="1:12" ht="35.25" customHeight="1">
      <c r="A16" s="139" t="s">
        <v>237</v>
      </c>
      <c r="B16" s="55" t="s">
        <v>238</v>
      </c>
      <c r="C16" s="25" t="s">
        <v>239</v>
      </c>
      <c r="D16" s="38" t="s">
        <v>241</v>
      </c>
      <c r="E16" s="27" t="s">
        <v>240</v>
      </c>
      <c r="F16" s="18">
        <v>118000</v>
      </c>
      <c r="G16" s="17"/>
      <c r="H16" s="18">
        <v>118000</v>
      </c>
      <c r="I16" s="72" t="s">
        <v>12</v>
      </c>
      <c r="J16" s="136"/>
      <c r="K16" s="41"/>
    </row>
    <row r="17" spans="1:11" ht="43.5" customHeight="1">
      <c r="A17" s="142" t="s">
        <v>32</v>
      </c>
      <c r="B17" s="56" t="s">
        <v>104</v>
      </c>
      <c r="C17" s="25" t="s">
        <v>49</v>
      </c>
      <c r="D17" s="40" t="s">
        <v>79</v>
      </c>
      <c r="E17" s="27">
        <v>45078</v>
      </c>
      <c r="F17" s="26">
        <v>141600</v>
      </c>
      <c r="G17" s="57">
        <v>45086</v>
      </c>
      <c r="H17" s="18">
        <v>108000</v>
      </c>
      <c r="I17" s="20" t="s">
        <v>12</v>
      </c>
      <c r="J17" s="136" t="s">
        <v>215</v>
      </c>
      <c r="K17" s="41"/>
    </row>
    <row r="18" spans="1:11" ht="47.25" customHeight="1">
      <c r="A18" s="142" t="s">
        <v>33</v>
      </c>
      <c r="B18" s="56" t="s">
        <v>105</v>
      </c>
      <c r="C18" s="25" t="s">
        <v>50</v>
      </c>
      <c r="D18" s="40" t="s">
        <v>80</v>
      </c>
      <c r="E18" s="17">
        <v>45062</v>
      </c>
      <c r="F18" s="26">
        <v>70800</v>
      </c>
      <c r="G18" s="69">
        <v>45086</v>
      </c>
      <c r="H18" s="18">
        <v>54000</v>
      </c>
      <c r="I18" s="70" t="s">
        <v>12</v>
      </c>
      <c r="J18" s="136" t="s">
        <v>215</v>
      </c>
      <c r="K18" s="41"/>
    </row>
    <row r="19" spans="1:11" ht="51.75" customHeight="1">
      <c r="A19" s="142" t="s">
        <v>34</v>
      </c>
      <c r="B19" s="56" t="s">
        <v>106</v>
      </c>
      <c r="C19" s="25" t="s">
        <v>51</v>
      </c>
      <c r="D19" s="40" t="s">
        <v>81</v>
      </c>
      <c r="E19" s="17">
        <v>45062</v>
      </c>
      <c r="F19" s="26">
        <v>46846</v>
      </c>
      <c r="G19" s="69">
        <v>45086</v>
      </c>
      <c r="H19" s="18">
        <v>44861</v>
      </c>
      <c r="I19" s="70" t="s">
        <v>12</v>
      </c>
      <c r="J19" s="136" t="s">
        <v>21</v>
      </c>
      <c r="K19" s="41"/>
    </row>
    <row r="20" spans="1:11" ht="42.75" customHeight="1">
      <c r="A20" s="142" t="s">
        <v>35</v>
      </c>
      <c r="B20" s="56" t="s">
        <v>107</v>
      </c>
      <c r="C20" s="25" t="s">
        <v>54</v>
      </c>
      <c r="D20" s="40" t="s">
        <v>69</v>
      </c>
      <c r="E20" s="17">
        <v>45054</v>
      </c>
      <c r="F20" s="26">
        <v>158249.85999999999</v>
      </c>
      <c r="G20" s="69">
        <v>45086</v>
      </c>
      <c r="H20" s="18">
        <v>151526.51</v>
      </c>
      <c r="I20" s="70"/>
      <c r="J20" s="136" t="s">
        <v>216</v>
      </c>
      <c r="K20" s="41"/>
    </row>
    <row r="21" spans="1:11" ht="43.5" customHeight="1">
      <c r="A21" s="142" t="s">
        <v>36</v>
      </c>
      <c r="B21" s="56" t="s">
        <v>108</v>
      </c>
      <c r="C21" s="25" t="s">
        <v>52</v>
      </c>
      <c r="D21" s="137" t="s">
        <v>83</v>
      </c>
      <c r="E21" s="17">
        <v>45072</v>
      </c>
      <c r="F21" s="26">
        <v>49999.99</v>
      </c>
      <c r="G21" s="69">
        <v>45089</v>
      </c>
      <c r="H21" s="22">
        <v>38135.58</v>
      </c>
      <c r="I21" s="70" t="s">
        <v>12</v>
      </c>
      <c r="J21" s="136" t="s">
        <v>78</v>
      </c>
      <c r="K21" s="41"/>
    </row>
    <row r="22" spans="1:11" ht="40.5" customHeight="1">
      <c r="A22" s="142" t="s">
        <v>37</v>
      </c>
      <c r="B22" s="56" t="s">
        <v>109</v>
      </c>
      <c r="C22" s="25" t="s">
        <v>53</v>
      </c>
      <c r="D22" s="40" t="s">
        <v>82</v>
      </c>
      <c r="E22" s="17">
        <v>45078</v>
      </c>
      <c r="F22" s="26">
        <v>193873</v>
      </c>
      <c r="G22" s="57">
        <v>45090</v>
      </c>
      <c r="H22" s="18">
        <v>184179.35</v>
      </c>
      <c r="I22" s="20" t="s">
        <v>12</v>
      </c>
      <c r="J22" s="136" t="s">
        <v>216</v>
      </c>
      <c r="K22" s="41"/>
    </row>
    <row r="23" spans="1:11" ht="39" customHeight="1">
      <c r="A23" s="142" t="s">
        <v>39</v>
      </c>
      <c r="B23" s="56" t="s">
        <v>110</v>
      </c>
      <c r="C23" s="25" t="s">
        <v>55</v>
      </c>
      <c r="D23" s="40" t="s">
        <v>84</v>
      </c>
      <c r="E23" s="17">
        <v>45068</v>
      </c>
      <c r="F23" s="26">
        <v>18726.25</v>
      </c>
      <c r="G23" s="57" t="s">
        <v>38</v>
      </c>
      <c r="H23" s="18">
        <v>17932.759999999998</v>
      </c>
      <c r="I23" s="20" t="s">
        <v>12</v>
      </c>
      <c r="J23" s="136" t="s">
        <v>217</v>
      </c>
      <c r="K23" s="41"/>
    </row>
    <row r="24" spans="1:11" ht="42" customHeight="1">
      <c r="A24" s="142" t="s">
        <v>40</v>
      </c>
      <c r="B24" s="56" t="s">
        <v>111</v>
      </c>
      <c r="C24" s="25" t="s">
        <v>56</v>
      </c>
      <c r="D24" s="40" t="s">
        <v>85</v>
      </c>
      <c r="E24" s="17">
        <v>45041</v>
      </c>
      <c r="F24" s="26">
        <v>129320.56</v>
      </c>
      <c r="G24" s="57" t="s">
        <v>38</v>
      </c>
      <c r="H24" s="18">
        <v>123840.87</v>
      </c>
      <c r="I24" s="20" t="s">
        <v>12</v>
      </c>
      <c r="J24" s="136" t="s">
        <v>216</v>
      </c>
      <c r="K24" s="41"/>
    </row>
    <row r="25" spans="1:11" ht="45" customHeight="1">
      <c r="A25" s="142" t="s">
        <v>41</v>
      </c>
      <c r="B25" s="56" t="s">
        <v>112</v>
      </c>
      <c r="C25" s="25" t="s">
        <v>57</v>
      </c>
      <c r="D25" s="40" t="s">
        <v>86</v>
      </c>
      <c r="E25" s="17">
        <v>45082</v>
      </c>
      <c r="F25" s="26">
        <v>64900</v>
      </c>
      <c r="G25" s="57">
        <v>45091</v>
      </c>
      <c r="H25" s="18">
        <v>49500</v>
      </c>
      <c r="I25" s="20" t="s">
        <v>12</v>
      </c>
      <c r="J25" s="136" t="s">
        <v>215</v>
      </c>
      <c r="K25" s="41"/>
    </row>
    <row r="26" spans="1:11" ht="42" customHeight="1">
      <c r="A26" s="142" t="s">
        <v>42</v>
      </c>
      <c r="B26" s="56" t="s">
        <v>113</v>
      </c>
      <c r="C26" s="25" t="s">
        <v>58</v>
      </c>
      <c r="D26" s="40" t="s">
        <v>88</v>
      </c>
      <c r="E26" s="17">
        <v>45075</v>
      </c>
      <c r="F26" s="26">
        <v>106200</v>
      </c>
      <c r="G26" s="57">
        <v>45091</v>
      </c>
      <c r="H26" s="80" t="s">
        <v>87</v>
      </c>
      <c r="I26" s="20" t="s">
        <v>12</v>
      </c>
      <c r="J26" s="136" t="s">
        <v>215</v>
      </c>
      <c r="K26" s="41"/>
    </row>
    <row r="27" spans="1:11" ht="42" customHeight="1">
      <c r="A27" s="142" t="s">
        <v>43</v>
      </c>
      <c r="B27" s="56" t="s">
        <v>114</v>
      </c>
      <c r="C27" s="25" t="s">
        <v>59</v>
      </c>
      <c r="D27" s="40" t="s">
        <v>89</v>
      </c>
      <c r="E27" s="17">
        <v>45077</v>
      </c>
      <c r="F27" s="26">
        <v>141600</v>
      </c>
      <c r="G27" s="57">
        <v>45091</v>
      </c>
      <c r="H27" s="18">
        <v>108000</v>
      </c>
      <c r="I27" s="20" t="s">
        <v>12</v>
      </c>
      <c r="J27" s="136" t="s">
        <v>78</v>
      </c>
      <c r="K27" s="41"/>
    </row>
    <row r="28" spans="1:11" ht="41.25" customHeight="1">
      <c r="A28" s="142" t="s">
        <v>44</v>
      </c>
      <c r="B28" s="56" t="s">
        <v>115</v>
      </c>
      <c r="C28" s="25" t="s">
        <v>60</v>
      </c>
      <c r="D28" s="40" t="s">
        <v>91</v>
      </c>
      <c r="E28" s="17">
        <v>45068</v>
      </c>
      <c r="F28" s="26">
        <v>88500</v>
      </c>
      <c r="G28" s="57">
        <v>45091</v>
      </c>
      <c r="H28" s="80" t="s">
        <v>90</v>
      </c>
      <c r="I28" s="20" t="s">
        <v>12</v>
      </c>
      <c r="J28" s="136" t="s">
        <v>78</v>
      </c>
      <c r="K28" s="41"/>
    </row>
    <row r="29" spans="1:11" ht="53.25" customHeight="1">
      <c r="A29" s="142" t="s">
        <v>45</v>
      </c>
      <c r="B29" s="56" t="s">
        <v>116</v>
      </c>
      <c r="C29" s="25" t="s">
        <v>61</v>
      </c>
      <c r="D29" s="40" t="s">
        <v>92</v>
      </c>
      <c r="E29" s="17">
        <v>45068</v>
      </c>
      <c r="F29" s="26">
        <v>177000</v>
      </c>
      <c r="G29" s="57">
        <v>45092</v>
      </c>
      <c r="H29" s="18">
        <v>169500</v>
      </c>
      <c r="I29" s="20" t="s">
        <v>12</v>
      </c>
      <c r="J29" s="136" t="s">
        <v>78</v>
      </c>
      <c r="K29" s="41"/>
    </row>
    <row r="30" spans="1:11" ht="45.75" customHeight="1">
      <c r="A30" s="142" t="s">
        <v>46</v>
      </c>
      <c r="B30" s="56" t="s">
        <v>117</v>
      </c>
      <c r="C30" s="25" t="s">
        <v>62</v>
      </c>
      <c r="D30" s="40" t="s">
        <v>93</v>
      </c>
      <c r="E30" s="17">
        <v>45068</v>
      </c>
      <c r="F30" s="26">
        <v>194700</v>
      </c>
      <c r="G30" s="57">
        <v>45092</v>
      </c>
      <c r="H30" s="18">
        <v>186450</v>
      </c>
      <c r="I30" s="20" t="s">
        <v>12</v>
      </c>
      <c r="J30" s="136" t="s">
        <v>78</v>
      </c>
      <c r="K30" s="41"/>
    </row>
    <row r="31" spans="1:11" ht="42" customHeight="1">
      <c r="A31" s="142" t="s">
        <v>47</v>
      </c>
      <c r="B31" s="56" t="s">
        <v>118</v>
      </c>
      <c r="C31" s="25" t="s">
        <v>63</v>
      </c>
      <c r="D31" s="38" t="s">
        <v>94</v>
      </c>
      <c r="E31" s="17">
        <v>45079</v>
      </c>
      <c r="F31" s="26">
        <v>177000</v>
      </c>
      <c r="G31" s="57">
        <v>45092</v>
      </c>
      <c r="H31" s="140">
        <v>169500</v>
      </c>
      <c r="I31" s="20" t="s">
        <v>12</v>
      </c>
      <c r="J31" s="136" t="s">
        <v>217</v>
      </c>
      <c r="K31" s="41"/>
    </row>
    <row r="32" spans="1:11" ht="43.5" customHeight="1">
      <c r="A32" s="142" t="s">
        <v>48</v>
      </c>
      <c r="B32" s="56" t="s">
        <v>119</v>
      </c>
      <c r="C32" s="25" t="s">
        <v>64</v>
      </c>
      <c r="D32" s="143" t="s">
        <v>95</v>
      </c>
      <c r="E32" s="17">
        <v>45076</v>
      </c>
      <c r="F32" s="26">
        <v>177000</v>
      </c>
      <c r="G32" s="57">
        <v>45092</v>
      </c>
      <c r="H32" s="18">
        <v>169500</v>
      </c>
      <c r="I32" s="20" t="s">
        <v>12</v>
      </c>
      <c r="J32" s="136" t="s">
        <v>78</v>
      </c>
      <c r="K32" s="41"/>
    </row>
    <row r="33" spans="1:11" ht="57" customHeight="1">
      <c r="A33" s="135" t="s">
        <v>65</v>
      </c>
      <c r="B33" s="24" t="s">
        <v>120</v>
      </c>
      <c r="C33" s="25" t="s">
        <v>67</v>
      </c>
      <c r="D33" s="40" t="s">
        <v>69</v>
      </c>
      <c r="E33" s="59" t="s">
        <v>66</v>
      </c>
      <c r="F33" s="62">
        <v>89680</v>
      </c>
      <c r="G33" s="17">
        <v>45096</v>
      </c>
      <c r="H33" s="80" t="s">
        <v>68</v>
      </c>
      <c r="I33" s="20" t="s">
        <v>12</v>
      </c>
      <c r="J33" s="136" t="s">
        <v>217</v>
      </c>
      <c r="K33" s="41"/>
    </row>
    <row r="34" spans="1:11" ht="48" customHeight="1">
      <c r="A34" s="144" t="s">
        <v>71</v>
      </c>
      <c r="B34" s="64" t="s">
        <v>121</v>
      </c>
      <c r="C34" s="60" t="s">
        <v>70</v>
      </c>
      <c r="D34" s="40" t="s">
        <v>98</v>
      </c>
      <c r="E34" s="27">
        <v>45084</v>
      </c>
      <c r="F34" s="62">
        <v>88500</v>
      </c>
      <c r="G34" s="17">
        <v>45096</v>
      </c>
      <c r="H34" s="80" t="s">
        <v>97</v>
      </c>
      <c r="I34" s="20" t="s">
        <v>12</v>
      </c>
      <c r="J34" s="136" t="s">
        <v>218</v>
      </c>
      <c r="K34" s="41"/>
    </row>
    <row r="35" spans="1:11" ht="45.75" customHeight="1">
      <c r="A35" s="144" t="s">
        <v>48</v>
      </c>
      <c r="B35" s="65" t="s">
        <v>130</v>
      </c>
      <c r="C35" s="60" t="s">
        <v>73</v>
      </c>
      <c r="D35" s="143" t="s">
        <v>99</v>
      </c>
      <c r="E35" s="63">
        <v>45090</v>
      </c>
      <c r="F35" s="66">
        <v>141600</v>
      </c>
      <c r="G35" s="58"/>
      <c r="H35" s="18">
        <v>135600</v>
      </c>
      <c r="I35" s="20" t="s">
        <v>12</v>
      </c>
      <c r="J35" s="136" t="s">
        <v>78</v>
      </c>
      <c r="K35" s="41"/>
    </row>
    <row r="36" spans="1:11" ht="42" customHeight="1">
      <c r="A36" s="145" t="s">
        <v>75</v>
      </c>
      <c r="B36" s="36" t="s">
        <v>122</v>
      </c>
      <c r="C36" s="60" t="s">
        <v>77</v>
      </c>
      <c r="D36" s="38" t="s">
        <v>76</v>
      </c>
      <c r="E36" s="63">
        <v>45075</v>
      </c>
      <c r="F36" s="22">
        <v>120504</v>
      </c>
      <c r="G36" s="67">
        <v>45097</v>
      </c>
      <c r="H36" s="18">
        <v>115224</v>
      </c>
      <c r="I36" s="72" t="s">
        <v>12</v>
      </c>
      <c r="J36" s="136" t="s">
        <v>78</v>
      </c>
      <c r="K36" s="41"/>
    </row>
    <row r="37" spans="1:11" ht="44.25" customHeight="1">
      <c r="A37" s="144" t="s">
        <v>72</v>
      </c>
      <c r="B37" s="64" t="s">
        <v>123</v>
      </c>
      <c r="C37" s="60" t="s">
        <v>74</v>
      </c>
      <c r="D37" s="40" t="s">
        <v>96</v>
      </c>
      <c r="E37" s="27">
        <v>45061</v>
      </c>
      <c r="F37" s="18">
        <v>82600</v>
      </c>
      <c r="G37" s="17">
        <v>45098</v>
      </c>
      <c r="H37" s="18">
        <v>82600</v>
      </c>
      <c r="I37" s="20" t="s">
        <v>12</v>
      </c>
      <c r="J37" s="136" t="s">
        <v>78</v>
      </c>
      <c r="K37" s="41"/>
    </row>
    <row r="38" spans="1:11" ht="37.5" customHeight="1">
      <c r="A38" s="146" t="s">
        <v>14</v>
      </c>
      <c r="B38" s="50" t="s">
        <v>129</v>
      </c>
      <c r="C38" s="28" t="s">
        <v>17</v>
      </c>
      <c r="D38" s="38" t="s">
        <v>25</v>
      </c>
      <c r="E38" s="51">
        <v>45051</v>
      </c>
      <c r="F38" s="73">
        <v>119120</v>
      </c>
      <c r="G38" s="17">
        <v>45098</v>
      </c>
      <c r="H38" s="18">
        <v>114072.54</v>
      </c>
      <c r="I38" s="20" t="s">
        <v>12</v>
      </c>
      <c r="J38" s="136" t="s">
        <v>78</v>
      </c>
      <c r="K38" s="41"/>
    </row>
    <row r="39" spans="1:11" ht="48" customHeight="1">
      <c r="A39" s="145" t="s">
        <v>124</v>
      </c>
      <c r="B39" s="75" t="s">
        <v>128</v>
      </c>
      <c r="C39" s="76" t="s">
        <v>125</v>
      </c>
      <c r="D39" s="104" t="s">
        <v>127</v>
      </c>
      <c r="E39" s="77" t="s">
        <v>126</v>
      </c>
      <c r="F39" s="78">
        <v>106200</v>
      </c>
      <c r="G39" s="17">
        <v>45098</v>
      </c>
      <c r="H39" s="79" t="s">
        <v>87</v>
      </c>
      <c r="I39" s="20" t="s">
        <v>12</v>
      </c>
      <c r="J39" s="136" t="s">
        <v>78</v>
      </c>
      <c r="K39" s="41"/>
    </row>
    <row r="40" spans="1:11" ht="45" customHeight="1">
      <c r="A40" s="147" t="s">
        <v>131</v>
      </c>
      <c r="B40" s="82" t="s">
        <v>132</v>
      </c>
      <c r="C40" s="81" t="s">
        <v>144</v>
      </c>
      <c r="D40" s="105" t="s">
        <v>143</v>
      </c>
      <c r="E40" s="52">
        <v>45073</v>
      </c>
      <c r="F40" s="78">
        <v>754042.39</v>
      </c>
      <c r="G40" s="67">
        <v>45099</v>
      </c>
      <c r="H40" s="78">
        <v>725040.76</v>
      </c>
      <c r="I40" s="20" t="s">
        <v>12</v>
      </c>
      <c r="J40" s="136" t="s">
        <v>219</v>
      </c>
      <c r="K40" s="41"/>
    </row>
    <row r="41" spans="1:11" ht="54" customHeight="1">
      <c r="A41" s="148" t="s">
        <v>141</v>
      </c>
      <c r="B41" s="82" t="s">
        <v>134</v>
      </c>
      <c r="C41" s="81" t="s">
        <v>133</v>
      </c>
      <c r="D41" s="137" t="s">
        <v>145</v>
      </c>
      <c r="E41" s="52">
        <v>45086</v>
      </c>
      <c r="F41" s="84">
        <v>141600</v>
      </c>
      <c r="G41" s="67">
        <v>45099</v>
      </c>
      <c r="H41" s="23">
        <v>135600</v>
      </c>
      <c r="I41" s="20" t="s">
        <v>12</v>
      </c>
      <c r="J41" s="136" t="s">
        <v>78</v>
      </c>
      <c r="K41" s="41"/>
    </row>
    <row r="42" spans="1:11" ht="54.75" customHeight="1">
      <c r="A42" s="149" t="s">
        <v>142</v>
      </c>
      <c r="B42" s="82" t="s">
        <v>149</v>
      </c>
      <c r="C42" s="86" t="s">
        <v>139</v>
      </c>
      <c r="D42" s="40" t="s">
        <v>146</v>
      </c>
      <c r="E42" s="52">
        <v>45086</v>
      </c>
      <c r="F42" s="84">
        <v>141600</v>
      </c>
      <c r="G42" s="89">
        <v>45100</v>
      </c>
      <c r="H42" s="23">
        <v>135600</v>
      </c>
      <c r="I42" s="20" t="s">
        <v>12</v>
      </c>
      <c r="J42" s="136" t="s">
        <v>218</v>
      </c>
      <c r="K42" s="41"/>
    </row>
    <row r="43" spans="1:11" ht="51.75" customHeight="1">
      <c r="A43" s="150" t="s">
        <v>16</v>
      </c>
      <c r="B43" s="85" t="s">
        <v>137</v>
      </c>
      <c r="C43" s="86" t="s">
        <v>135</v>
      </c>
      <c r="D43" s="96" t="s">
        <v>136</v>
      </c>
      <c r="E43" s="87">
        <v>45037</v>
      </c>
      <c r="F43" s="88">
        <v>1464970</v>
      </c>
      <c r="G43" s="89">
        <v>45100</v>
      </c>
      <c r="H43" s="18">
        <v>1335854</v>
      </c>
      <c r="I43" s="20" t="s">
        <v>12</v>
      </c>
      <c r="J43" s="136" t="s">
        <v>21</v>
      </c>
      <c r="K43" s="41"/>
    </row>
    <row r="44" spans="1:11" ht="43.5" customHeight="1">
      <c r="A44" s="148" t="s">
        <v>138</v>
      </c>
      <c r="B44" s="83" t="s">
        <v>147</v>
      </c>
      <c r="C44" s="90" t="s">
        <v>140</v>
      </c>
      <c r="D44" s="40" t="s">
        <v>148</v>
      </c>
      <c r="E44" s="52"/>
      <c r="F44" s="18">
        <v>1680910</v>
      </c>
      <c r="G44" s="51">
        <v>45100</v>
      </c>
      <c r="H44" s="18">
        <v>1609685</v>
      </c>
      <c r="I44" s="20" t="s">
        <v>12</v>
      </c>
      <c r="J44" s="136" t="s">
        <v>78</v>
      </c>
      <c r="K44" s="41"/>
    </row>
    <row r="45" spans="1:11" ht="63" customHeight="1">
      <c r="A45" s="151" t="s">
        <v>150</v>
      </c>
      <c r="B45" s="83" t="s">
        <v>156</v>
      </c>
      <c r="C45" s="90" t="s">
        <v>153</v>
      </c>
      <c r="D45" s="40" t="s">
        <v>161</v>
      </c>
      <c r="E45" s="52">
        <v>45051</v>
      </c>
      <c r="F45" s="91">
        <v>495995.3</v>
      </c>
      <c r="G45" s="51">
        <v>45103</v>
      </c>
      <c r="H45" s="140">
        <v>452280.46</v>
      </c>
      <c r="I45" s="20" t="s">
        <v>12</v>
      </c>
      <c r="J45" s="136" t="s">
        <v>21</v>
      </c>
      <c r="K45" s="41"/>
    </row>
    <row r="46" spans="1:11" ht="45.75" customHeight="1">
      <c r="A46" s="152" t="s">
        <v>29</v>
      </c>
      <c r="B46" s="83" t="s">
        <v>157</v>
      </c>
      <c r="C46" s="90" t="s">
        <v>30</v>
      </c>
      <c r="D46" s="68" t="s">
        <v>31</v>
      </c>
      <c r="E46" s="52">
        <v>45084</v>
      </c>
      <c r="F46" s="91">
        <v>150000.03</v>
      </c>
      <c r="G46" s="51">
        <v>45103</v>
      </c>
      <c r="H46" s="18">
        <v>143644.1</v>
      </c>
      <c r="I46" s="20" t="s">
        <v>12</v>
      </c>
      <c r="J46" s="136" t="s">
        <v>78</v>
      </c>
      <c r="K46" s="41"/>
    </row>
    <row r="47" spans="1:11" ht="64.5" customHeight="1">
      <c r="A47" s="152" t="s">
        <v>151</v>
      </c>
      <c r="B47" s="83" t="s">
        <v>158</v>
      </c>
      <c r="C47" s="90" t="s">
        <v>153</v>
      </c>
      <c r="D47" s="38" t="s">
        <v>162</v>
      </c>
      <c r="E47" s="52">
        <v>45051</v>
      </c>
      <c r="F47" s="91">
        <v>1400000</v>
      </c>
      <c r="G47" s="51">
        <v>45103</v>
      </c>
      <c r="H47" s="18">
        <v>1276610.17</v>
      </c>
      <c r="I47" s="20" t="s">
        <v>12</v>
      </c>
      <c r="J47" s="136" t="s">
        <v>78</v>
      </c>
      <c r="K47" s="41"/>
    </row>
    <row r="48" spans="1:11" ht="66.75" customHeight="1">
      <c r="A48" s="152" t="s">
        <v>166</v>
      </c>
      <c r="B48" s="83" t="s">
        <v>159</v>
      </c>
      <c r="C48" s="90" t="s">
        <v>154</v>
      </c>
      <c r="D48" s="38" t="s">
        <v>165</v>
      </c>
      <c r="E48" s="52">
        <v>45068</v>
      </c>
      <c r="F48" s="91">
        <v>118751.66</v>
      </c>
      <c r="G48" s="51">
        <v>45103</v>
      </c>
      <c r="H48" s="18">
        <v>108285.41</v>
      </c>
      <c r="I48" s="20" t="s">
        <v>12</v>
      </c>
      <c r="J48" s="136" t="s">
        <v>78</v>
      </c>
      <c r="K48" s="41"/>
    </row>
    <row r="49" spans="1:11" ht="68.25" customHeight="1">
      <c r="A49" s="153" t="s">
        <v>152</v>
      </c>
      <c r="B49" s="94" t="s">
        <v>160</v>
      </c>
      <c r="C49" s="95" t="s">
        <v>155</v>
      </c>
      <c r="D49" s="96" t="s">
        <v>164</v>
      </c>
      <c r="E49" s="97">
        <v>45075</v>
      </c>
      <c r="F49" s="103">
        <v>97350</v>
      </c>
      <c r="G49" s="98">
        <v>45103</v>
      </c>
      <c r="H49" s="79" t="s">
        <v>163</v>
      </c>
      <c r="I49" s="72" t="s">
        <v>12</v>
      </c>
      <c r="J49" s="136" t="s">
        <v>78</v>
      </c>
      <c r="K49" s="41"/>
    </row>
    <row r="50" spans="1:11" ht="54.75" customHeight="1">
      <c r="A50" s="154" t="s">
        <v>167</v>
      </c>
      <c r="B50" s="99" t="s">
        <v>197</v>
      </c>
      <c r="C50" s="90" t="s">
        <v>183</v>
      </c>
      <c r="D50" s="68" t="s">
        <v>220</v>
      </c>
      <c r="E50" s="52">
        <v>45096</v>
      </c>
      <c r="F50" s="26">
        <v>762046.93</v>
      </c>
      <c r="G50" s="52">
        <v>45103</v>
      </c>
      <c r="H50" s="18">
        <v>729756.81</v>
      </c>
      <c r="I50" s="72" t="s">
        <v>12</v>
      </c>
      <c r="J50" s="141" t="s">
        <v>78</v>
      </c>
      <c r="K50" s="41"/>
    </row>
    <row r="51" spans="1:11" ht="50.25" customHeight="1">
      <c r="A51" s="148" t="s">
        <v>168</v>
      </c>
      <c r="B51" s="83" t="s">
        <v>198</v>
      </c>
      <c r="C51" s="90" t="s">
        <v>184</v>
      </c>
      <c r="D51" s="93" t="s">
        <v>221</v>
      </c>
      <c r="E51" s="52">
        <v>45078</v>
      </c>
      <c r="F51" s="100">
        <v>133930</v>
      </c>
      <c r="G51" s="52">
        <v>45104</v>
      </c>
      <c r="H51" s="18">
        <v>128255</v>
      </c>
      <c r="I51" s="72" t="s">
        <v>12</v>
      </c>
      <c r="J51" s="141" t="s">
        <v>78</v>
      </c>
      <c r="K51" s="41"/>
    </row>
    <row r="52" spans="1:11" ht="45" customHeight="1">
      <c r="A52" s="148" t="s">
        <v>169</v>
      </c>
      <c r="B52" s="83" t="s">
        <v>199</v>
      </c>
      <c r="C52" s="90" t="s">
        <v>185</v>
      </c>
      <c r="D52" s="74" t="s">
        <v>222</v>
      </c>
      <c r="E52" s="52">
        <v>45077</v>
      </c>
      <c r="F52" s="26">
        <v>141985</v>
      </c>
      <c r="G52" s="52">
        <v>45104</v>
      </c>
      <c r="H52" s="18">
        <v>135968.69</v>
      </c>
      <c r="I52" s="72" t="s">
        <v>12</v>
      </c>
      <c r="J52" s="141" t="s">
        <v>78</v>
      </c>
      <c r="K52" s="41"/>
    </row>
    <row r="53" spans="1:11" ht="68.25" customHeight="1">
      <c r="A53" s="148" t="s">
        <v>170</v>
      </c>
      <c r="B53" s="83" t="s">
        <v>200</v>
      </c>
      <c r="C53" s="90" t="s">
        <v>186</v>
      </c>
      <c r="D53" s="38" t="s">
        <v>223</v>
      </c>
      <c r="E53" s="52">
        <v>45075</v>
      </c>
      <c r="F53" s="26">
        <v>106200</v>
      </c>
      <c r="G53" s="52">
        <v>45104</v>
      </c>
      <c r="H53" s="18">
        <v>96840</v>
      </c>
      <c r="I53" s="72" t="s">
        <v>12</v>
      </c>
      <c r="J53" s="141" t="s">
        <v>21</v>
      </c>
      <c r="K53" s="41"/>
    </row>
    <row r="54" spans="1:11" ht="68.25" customHeight="1">
      <c r="A54" s="148" t="s">
        <v>170</v>
      </c>
      <c r="B54" s="83" t="s">
        <v>201</v>
      </c>
      <c r="C54" s="90" t="s">
        <v>187</v>
      </c>
      <c r="D54" s="38" t="s">
        <v>224</v>
      </c>
      <c r="E54" s="52">
        <v>45089</v>
      </c>
      <c r="F54" s="26">
        <v>147500</v>
      </c>
      <c r="G54" s="52">
        <v>45104</v>
      </c>
      <c r="H54" s="106">
        <v>141250</v>
      </c>
      <c r="I54" s="72" t="s">
        <v>12</v>
      </c>
      <c r="J54" s="141" t="s">
        <v>21</v>
      </c>
      <c r="K54" s="41"/>
    </row>
    <row r="55" spans="1:11" ht="44.25" customHeight="1">
      <c r="A55" s="155" t="s">
        <v>13</v>
      </c>
      <c r="B55" s="83" t="s">
        <v>202</v>
      </c>
      <c r="C55" s="90" t="s">
        <v>203</v>
      </c>
      <c r="D55" s="38" t="s">
        <v>226</v>
      </c>
      <c r="E55" s="52">
        <v>45092</v>
      </c>
      <c r="F55" s="26">
        <v>66000</v>
      </c>
      <c r="G55" s="52">
        <v>45104</v>
      </c>
      <c r="H55" s="80" t="s">
        <v>225</v>
      </c>
      <c r="I55" s="72" t="s">
        <v>12</v>
      </c>
      <c r="J55" s="141" t="s">
        <v>21</v>
      </c>
      <c r="K55" s="41"/>
    </row>
    <row r="56" spans="1:11" ht="52.5" customHeight="1">
      <c r="A56" s="148" t="s">
        <v>171</v>
      </c>
      <c r="B56" s="83" t="s">
        <v>214</v>
      </c>
      <c r="C56" s="90" t="s">
        <v>188</v>
      </c>
      <c r="D56" s="68" t="s">
        <v>227</v>
      </c>
      <c r="E56" s="52">
        <v>45077</v>
      </c>
      <c r="F56" s="26">
        <v>2093792</v>
      </c>
      <c r="G56" s="52">
        <v>45104</v>
      </c>
      <c r="H56" s="140">
        <v>1909254.4</v>
      </c>
      <c r="I56" s="72" t="s">
        <v>12</v>
      </c>
      <c r="J56" s="141" t="s">
        <v>78</v>
      </c>
      <c r="K56" s="41"/>
    </row>
    <row r="57" spans="1:11" ht="42.75" customHeight="1">
      <c r="A57" s="145" t="s">
        <v>172</v>
      </c>
      <c r="B57" s="83" t="s">
        <v>204</v>
      </c>
      <c r="C57" s="90" t="s">
        <v>189</v>
      </c>
      <c r="D57" s="38" t="s">
        <v>228</v>
      </c>
      <c r="E57" s="52">
        <v>45076</v>
      </c>
      <c r="F57" s="26">
        <v>948000</v>
      </c>
      <c r="G57" s="52">
        <v>45105</v>
      </c>
      <c r="H57" s="18">
        <v>900600</v>
      </c>
      <c r="I57" s="72" t="s">
        <v>12</v>
      </c>
      <c r="J57" s="141" t="s">
        <v>21</v>
      </c>
      <c r="K57" s="41"/>
    </row>
    <row r="58" spans="1:11" ht="48.75" customHeight="1">
      <c r="A58" s="148" t="s">
        <v>173</v>
      </c>
      <c r="B58" s="83" t="s">
        <v>205</v>
      </c>
      <c r="C58" s="90" t="s">
        <v>49</v>
      </c>
      <c r="D58" s="74" t="s">
        <v>79</v>
      </c>
      <c r="E58" s="52">
        <v>45086</v>
      </c>
      <c r="F58" s="26">
        <v>123900</v>
      </c>
      <c r="G58" s="52">
        <v>45105</v>
      </c>
      <c r="H58" s="18">
        <v>94500</v>
      </c>
      <c r="I58" s="72" t="s">
        <v>12</v>
      </c>
      <c r="J58" s="141" t="s">
        <v>21</v>
      </c>
      <c r="K58" s="41"/>
    </row>
    <row r="59" spans="1:11" ht="48" customHeight="1">
      <c r="A59" s="148" t="s">
        <v>174</v>
      </c>
      <c r="B59" s="83" t="s">
        <v>206</v>
      </c>
      <c r="C59" s="90" t="s">
        <v>190</v>
      </c>
      <c r="D59" s="74" t="s">
        <v>230</v>
      </c>
      <c r="E59" s="52">
        <v>45092</v>
      </c>
      <c r="F59" s="26">
        <v>70800</v>
      </c>
      <c r="G59" s="52">
        <v>45105</v>
      </c>
      <c r="H59" s="18">
        <v>54000</v>
      </c>
      <c r="I59" s="72" t="s">
        <v>12</v>
      </c>
      <c r="J59" s="141" t="s">
        <v>21</v>
      </c>
      <c r="K59" s="41"/>
    </row>
    <row r="60" spans="1:11" ht="48.75" customHeight="1">
      <c r="A60" s="148" t="s">
        <v>175</v>
      </c>
      <c r="B60" s="83" t="s">
        <v>207</v>
      </c>
      <c r="C60" s="90" t="s">
        <v>191</v>
      </c>
      <c r="D60" s="74" t="s">
        <v>231</v>
      </c>
      <c r="E60" s="52">
        <v>45083</v>
      </c>
      <c r="F60" s="26">
        <v>123900</v>
      </c>
      <c r="G60" s="52">
        <v>45105</v>
      </c>
      <c r="H60" s="18">
        <v>94500</v>
      </c>
      <c r="I60" s="72" t="s">
        <v>12</v>
      </c>
      <c r="J60" s="141" t="s">
        <v>21</v>
      </c>
      <c r="K60" s="41"/>
    </row>
    <row r="61" spans="1:11" ht="44.25" customHeight="1">
      <c r="A61" s="148" t="s">
        <v>176</v>
      </c>
      <c r="B61" s="83" t="s">
        <v>208</v>
      </c>
      <c r="C61" s="90" t="s">
        <v>192</v>
      </c>
      <c r="D61" s="74" t="s">
        <v>232</v>
      </c>
      <c r="E61" s="52">
        <v>45093</v>
      </c>
      <c r="F61" s="26">
        <v>88500</v>
      </c>
      <c r="G61" s="52">
        <v>45106</v>
      </c>
      <c r="H61" s="18">
        <v>84750</v>
      </c>
      <c r="I61" s="72" t="s">
        <v>12</v>
      </c>
      <c r="J61" s="141" t="s">
        <v>21</v>
      </c>
      <c r="K61" s="41"/>
    </row>
    <row r="62" spans="1:11" ht="63.75" customHeight="1">
      <c r="A62" s="148" t="s">
        <v>177</v>
      </c>
      <c r="B62" s="83" t="s">
        <v>209</v>
      </c>
      <c r="C62" s="90" t="s">
        <v>193</v>
      </c>
      <c r="D62" s="74" t="s">
        <v>233</v>
      </c>
      <c r="E62" s="52">
        <v>45093</v>
      </c>
      <c r="F62" s="26">
        <v>59000</v>
      </c>
      <c r="G62" s="52">
        <v>45106</v>
      </c>
      <c r="H62" s="18">
        <v>56500</v>
      </c>
      <c r="I62" s="72" t="s">
        <v>12</v>
      </c>
      <c r="J62" s="141" t="s">
        <v>21</v>
      </c>
      <c r="K62" s="41"/>
    </row>
    <row r="63" spans="1:11" ht="42.75" customHeight="1">
      <c r="A63" s="148" t="s">
        <v>178</v>
      </c>
      <c r="B63" s="83" t="s">
        <v>210</v>
      </c>
      <c r="C63" s="90" t="s">
        <v>194</v>
      </c>
      <c r="D63" s="74" t="s">
        <v>234</v>
      </c>
      <c r="E63" s="52">
        <v>45068</v>
      </c>
      <c r="F63" s="26">
        <v>318600</v>
      </c>
      <c r="G63" s="52">
        <v>45106</v>
      </c>
      <c r="H63" s="18">
        <v>305100</v>
      </c>
      <c r="I63" s="72" t="s">
        <v>12</v>
      </c>
      <c r="J63" s="141" t="s">
        <v>21</v>
      </c>
      <c r="K63" s="41"/>
    </row>
    <row r="64" spans="1:11" ht="52.5" customHeight="1">
      <c r="A64" s="148" t="s">
        <v>179</v>
      </c>
      <c r="B64" s="83" t="s">
        <v>211</v>
      </c>
      <c r="C64" s="90" t="s">
        <v>195</v>
      </c>
      <c r="D64" s="156" t="s">
        <v>235</v>
      </c>
      <c r="E64" s="52">
        <v>45070</v>
      </c>
      <c r="F64" s="26">
        <v>129199.99</v>
      </c>
      <c r="G64" s="52">
        <v>45106</v>
      </c>
      <c r="H64" s="80" t="s">
        <v>229</v>
      </c>
      <c r="I64" s="72" t="s">
        <v>12</v>
      </c>
      <c r="J64" s="141" t="s">
        <v>21</v>
      </c>
      <c r="K64" s="41"/>
    </row>
    <row r="65" spans="1:11" ht="48.75" customHeight="1">
      <c r="A65" s="157" t="s">
        <v>180</v>
      </c>
      <c r="B65" s="83" t="s">
        <v>212</v>
      </c>
      <c r="C65" s="90" t="s">
        <v>196</v>
      </c>
      <c r="D65" s="38" t="s">
        <v>235</v>
      </c>
      <c r="E65" s="52">
        <v>45093</v>
      </c>
      <c r="F65" s="26">
        <v>538670</v>
      </c>
      <c r="G65" s="52">
        <v>45106</v>
      </c>
      <c r="H65" s="18">
        <v>491194</v>
      </c>
      <c r="I65" s="72" t="s">
        <v>12</v>
      </c>
      <c r="J65" s="141" t="s">
        <v>21</v>
      </c>
      <c r="K65" s="41"/>
    </row>
    <row r="66" spans="1:11" ht="61.5" customHeight="1" thickBot="1">
      <c r="A66" s="148" t="s">
        <v>181</v>
      </c>
      <c r="B66" s="83" t="s">
        <v>213</v>
      </c>
      <c r="C66" s="90" t="s">
        <v>70</v>
      </c>
      <c r="D66" s="38" t="s">
        <v>98</v>
      </c>
      <c r="E66" s="52">
        <v>45086</v>
      </c>
      <c r="F66" s="101">
        <v>70800</v>
      </c>
      <c r="G66" s="52">
        <v>45107</v>
      </c>
      <c r="H66" s="102" t="s">
        <v>236</v>
      </c>
      <c r="I66" s="20" t="s">
        <v>12</v>
      </c>
      <c r="J66" s="136" t="s">
        <v>21</v>
      </c>
      <c r="K66" s="41"/>
    </row>
    <row r="67" spans="1:11" ht="21" customHeight="1" thickBot="1">
      <c r="A67" s="172" t="s">
        <v>182</v>
      </c>
      <c r="B67" s="173"/>
      <c r="C67" s="173"/>
      <c r="D67" s="173"/>
      <c r="E67" s="174"/>
      <c r="F67" s="30">
        <f>SUM(F12:F66)</f>
        <v>18445062.959999997</v>
      </c>
      <c r="G67" s="61"/>
      <c r="H67" s="29">
        <f>SUM(H12:H66)</f>
        <v>16010625.410000002</v>
      </c>
      <c r="I67" s="37"/>
      <c r="J67" s="158"/>
      <c r="K67" s="41"/>
    </row>
    <row r="68" spans="1:11" ht="13.5" customHeight="1" thickTop="1">
      <c r="A68" s="159"/>
      <c r="B68" s="11"/>
      <c r="D68" s="32"/>
      <c r="E68" s="33"/>
      <c r="F68" s="160"/>
      <c r="G68" s="140"/>
      <c r="H68" s="34"/>
      <c r="I68" s="35"/>
      <c r="J68" s="161"/>
    </row>
    <row r="69" spans="1:11" ht="13.5" customHeight="1">
      <c r="A69" s="159"/>
      <c r="B69" s="39"/>
      <c r="C69" s="31"/>
      <c r="D69" s="11"/>
      <c r="E69" s="33"/>
      <c r="F69" s="162"/>
      <c r="G69" s="140"/>
      <c r="H69" s="162"/>
      <c r="I69" s="35"/>
      <c r="J69" s="161"/>
    </row>
    <row r="70" spans="1:11" ht="13.5" customHeight="1">
      <c r="A70" s="159"/>
      <c r="B70" s="163"/>
      <c r="C70" s="164"/>
      <c r="F70" s="165"/>
      <c r="H70" s="34"/>
      <c r="I70" s="35"/>
      <c r="J70" s="161"/>
    </row>
    <row r="71" spans="1:11" ht="16.5" customHeight="1">
      <c r="A71" s="169" t="s">
        <v>10</v>
      </c>
      <c r="B71" s="170"/>
      <c r="C71" s="170"/>
      <c r="D71" s="170"/>
      <c r="E71" s="170"/>
      <c r="F71" s="170"/>
      <c r="G71" s="170"/>
      <c r="H71" s="170"/>
      <c r="I71" s="170"/>
      <c r="J71" s="171"/>
    </row>
    <row r="72" spans="1:11" ht="16.5" customHeight="1" thickBot="1">
      <c r="A72" s="166" t="s">
        <v>9</v>
      </c>
      <c r="B72" s="167"/>
      <c r="C72" s="167"/>
      <c r="D72" s="167"/>
      <c r="E72" s="167"/>
      <c r="F72" s="167"/>
      <c r="G72" s="167"/>
      <c r="H72" s="167"/>
      <c r="I72" s="167"/>
      <c r="J72" s="168"/>
    </row>
    <row r="73" spans="1:11" ht="16.5" customHeight="1">
      <c r="A73" s="92"/>
      <c r="B73" s="39"/>
      <c r="C73" s="12"/>
      <c r="D73" s="11"/>
      <c r="E73" s="13"/>
      <c r="F73" s="10"/>
      <c r="G73" s="11"/>
      <c r="H73" s="14"/>
      <c r="I73" s="15"/>
      <c r="J73" s="16"/>
    </row>
    <row r="74" spans="1:11">
      <c r="A74" s="107"/>
      <c r="B74" s="108"/>
      <c r="F74" s="109"/>
    </row>
    <row r="75" spans="1:11">
      <c r="A75" s="110"/>
      <c r="B75" s="31"/>
      <c r="C75" s="111"/>
      <c r="D75" s="33"/>
      <c r="E75" s="32"/>
      <c r="F75" s="112"/>
    </row>
    <row r="76" spans="1:11" ht="20.25" customHeight="1">
      <c r="A76" s="110"/>
      <c r="B76" s="31"/>
      <c r="C76" s="113"/>
      <c r="D76" s="33"/>
      <c r="E76" s="114"/>
      <c r="F76" s="112"/>
      <c r="H76" s="8"/>
    </row>
    <row r="77" spans="1:11" ht="21" customHeight="1">
      <c r="A77" s="68"/>
      <c r="B77" s="115"/>
      <c r="C77" s="116"/>
      <c r="D77" s="116"/>
      <c r="E77" s="116"/>
      <c r="F77" s="112"/>
      <c r="H77" s="9"/>
    </row>
    <row r="78" spans="1:11" ht="28.5" customHeight="1">
      <c r="A78" s="68"/>
      <c r="B78" s="115"/>
      <c r="C78" s="116"/>
      <c r="D78" s="116"/>
      <c r="E78" s="116"/>
      <c r="F78" s="112"/>
    </row>
    <row r="79" spans="1:11" ht="30" customHeight="1">
      <c r="A79" s="68"/>
      <c r="B79" s="115"/>
      <c r="C79" s="117"/>
      <c r="D79" s="116"/>
      <c r="E79" s="116"/>
      <c r="F79" s="112"/>
    </row>
    <row r="80" spans="1:11">
      <c r="A80" s="68"/>
      <c r="B80" s="118"/>
      <c r="C80" s="117"/>
      <c r="D80" s="116"/>
      <c r="E80" s="116"/>
      <c r="F80" s="112"/>
    </row>
    <row r="81" spans="1:6">
      <c r="A81" s="68"/>
      <c r="B81" s="118"/>
      <c r="C81" s="116"/>
      <c r="D81" s="111"/>
      <c r="E81" s="116"/>
      <c r="F81" s="112"/>
    </row>
    <row r="82" spans="1:6">
      <c r="A82" s="68"/>
      <c r="B82" s="118"/>
      <c r="C82" s="116"/>
      <c r="D82" s="116"/>
      <c r="E82" s="116"/>
      <c r="F82" s="112"/>
    </row>
    <row r="83" spans="1:6">
      <c r="A83" s="68"/>
      <c r="B83" s="118"/>
      <c r="C83" s="116"/>
      <c r="D83" s="116"/>
      <c r="E83" s="116"/>
      <c r="F83" s="112"/>
    </row>
    <row r="84" spans="1:6">
      <c r="A84" s="68"/>
      <c r="B84" s="118"/>
      <c r="C84" s="116"/>
      <c r="D84" s="116"/>
      <c r="E84" s="116"/>
      <c r="F84" s="112"/>
    </row>
    <row r="85" spans="1:6">
      <c r="A85" s="68"/>
      <c r="B85" s="118"/>
      <c r="C85" s="116"/>
      <c r="D85" s="116"/>
      <c r="E85" s="116"/>
      <c r="F85" s="112"/>
    </row>
    <row r="86" spans="1:6">
      <c r="A86" s="68"/>
      <c r="B86" s="118"/>
      <c r="C86" s="116"/>
      <c r="D86" s="116"/>
      <c r="E86" s="116"/>
      <c r="F86" s="112"/>
    </row>
    <row r="87" spans="1:6">
      <c r="A87" s="68"/>
      <c r="B87" s="118"/>
      <c r="C87" s="116"/>
      <c r="D87" s="116"/>
      <c r="E87" s="116"/>
      <c r="F87" s="112"/>
    </row>
    <row r="88" spans="1:6">
      <c r="A88" s="68"/>
      <c r="B88" s="118"/>
      <c r="C88" s="32"/>
      <c r="D88" s="32"/>
      <c r="E88" s="32"/>
      <c r="F88" s="112"/>
    </row>
    <row r="89" spans="1:6">
      <c r="A89" s="68"/>
      <c r="B89" s="118"/>
      <c r="C89" s="116"/>
      <c r="D89" s="116"/>
      <c r="E89" s="32"/>
      <c r="F89" s="119"/>
    </row>
    <row r="90" spans="1:6">
      <c r="A90" s="68"/>
      <c r="B90" s="118"/>
      <c r="C90" s="116"/>
      <c r="D90" s="116"/>
      <c r="E90" s="32"/>
      <c r="F90" s="112"/>
    </row>
    <row r="91" spans="1:6">
      <c r="A91" s="68"/>
      <c r="B91" s="118"/>
      <c r="C91" s="116"/>
      <c r="D91" s="116"/>
      <c r="E91" s="116"/>
      <c r="F91" s="112"/>
    </row>
    <row r="92" spans="1:6">
      <c r="A92" s="68"/>
      <c r="B92" s="118"/>
      <c r="C92" s="116"/>
      <c r="D92" s="116"/>
      <c r="E92" s="116"/>
      <c r="F92" s="112"/>
    </row>
    <row r="93" spans="1:6">
      <c r="A93" s="68"/>
      <c r="B93" s="118"/>
      <c r="C93" s="116"/>
      <c r="D93" s="116"/>
      <c r="E93" s="32"/>
      <c r="F93" s="112"/>
    </row>
    <row r="94" spans="1:6">
      <c r="A94" s="68"/>
      <c r="B94" s="118"/>
      <c r="C94" s="116"/>
      <c r="D94" s="116"/>
      <c r="E94" s="32"/>
      <c r="F94" s="112"/>
    </row>
    <row r="95" spans="1:6">
      <c r="A95" s="68"/>
      <c r="B95" s="118"/>
      <c r="C95" s="113"/>
      <c r="D95" s="116"/>
      <c r="E95" s="32"/>
      <c r="F95" s="112"/>
    </row>
    <row r="96" spans="1:6">
      <c r="A96" s="68"/>
      <c r="B96" s="118"/>
      <c r="C96" s="116"/>
      <c r="D96" s="116"/>
      <c r="E96" s="32"/>
      <c r="F96" s="112"/>
    </row>
    <row r="97" spans="1:6">
      <c r="A97" s="68"/>
      <c r="B97" s="118"/>
      <c r="C97" s="116"/>
      <c r="D97" s="116"/>
      <c r="E97" s="32"/>
      <c r="F97" s="112"/>
    </row>
    <row r="98" spans="1:6">
      <c r="A98" s="68"/>
      <c r="B98" s="118"/>
      <c r="C98" s="116"/>
      <c r="D98" s="116"/>
      <c r="E98" s="32"/>
      <c r="F98" s="112"/>
    </row>
    <row r="99" spans="1:6">
      <c r="A99" s="68"/>
      <c r="B99" s="118"/>
      <c r="C99" s="116"/>
      <c r="D99" s="116"/>
      <c r="E99" s="32"/>
      <c r="F99" s="112"/>
    </row>
    <row r="100" spans="1:6">
      <c r="A100" s="68"/>
      <c r="B100" s="118"/>
      <c r="C100" s="116"/>
      <c r="D100" s="116"/>
      <c r="E100" s="32"/>
      <c r="F100" s="112"/>
    </row>
    <row r="101" spans="1:6">
      <c r="A101" s="68"/>
      <c r="B101" s="118"/>
      <c r="C101" s="116"/>
      <c r="D101" s="116"/>
      <c r="E101" s="32"/>
      <c r="F101" s="112"/>
    </row>
    <row r="102" spans="1:6">
      <c r="A102" s="68"/>
      <c r="B102" s="118"/>
      <c r="C102" s="116"/>
      <c r="D102" s="116"/>
      <c r="E102" s="32"/>
      <c r="F102" s="112"/>
    </row>
    <row r="103" spans="1:6">
      <c r="A103" s="68"/>
      <c r="B103" s="118"/>
      <c r="C103" s="120"/>
      <c r="D103" s="116"/>
      <c r="E103" s="32"/>
      <c r="F103" s="112"/>
    </row>
    <row r="104" spans="1:6">
      <c r="A104" s="68"/>
      <c r="B104" s="118"/>
      <c r="C104" s="116"/>
      <c r="D104" s="116"/>
      <c r="E104" s="32"/>
      <c r="F104" s="112"/>
    </row>
    <row r="105" spans="1:6">
      <c r="A105" s="175"/>
      <c r="B105" s="175"/>
      <c r="C105" s="175"/>
      <c r="D105" s="175"/>
      <c r="E105" s="175"/>
      <c r="F105" s="121"/>
    </row>
    <row r="106" spans="1:6">
      <c r="F106" s="109"/>
    </row>
    <row r="107" spans="1:6">
      <c r="F107" s="109"/>
    </row>
  </sheetData>
  <mergeCells count="4">
    <mergeCell ref="A72:J72"/>
    <mergeCell ref="A71:J71"/>
    <mergeCell ref="A67:E67"/>
    <mergeCell ref="A105:E105"/>
  </mergeCells>
  <phoneticPr fontId="10" type="noConversion"/>
  <pageMargins left="0.39370078740157483" right="0" top="0.98425196850393704" bottom="0.74803149606299213" header="0.31496062992125984" footer="0.31496062992125984"/>
  <pageSetup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2023-07-05T11:52:59Z</cp:lastPrinted>
  <dcterms:created xsi:type="dcterms:W3CDTF">2017-09-27T15:14:00Z</dcterms:created>
  <dcterms:modified xsi:type="dcterms:W3CDTF">2023-07-14T14:45:25Z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