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3713EAC4-2D88-4C85-96C4-EC6CE28B490F}" xr6:coauthVersionLast="47" xr6:coauthVersionMax="47" xr10:uidLastSave="{00000000-0000-0000-0000-000000000000}"/>
  <bookViews>
    <workbookView xWindow="-120" yWindow="-120" windowWidth="20730" windowHeight="11310" xr2:uid="{6F6CBD70-0306-4B37-96F7-31CCF64823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" l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37" i="1" s="1"/>
</calcChain>
</file>

<file path=xl/sharedStrings.xml><?xml version="1.0" encoding="utf-8"?>
<sst xmlns="http://schemas.openxmlformats.org/spreadsheetml/2006/main" count="382" uniqueCount="135">
  <si>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</si>
  <si>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</si>
  <si>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</si>
  <si>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</si>
  <si>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</si>
  <si>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</si>
  <si>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Total</t>
  </si>
  <si>
    <t>N/A</t>
  </si>
  <si>
    <t>CAFÉ SANTO DOMINGO 1LB</t>
  </si>
  <si>
    <t xml:space="preserve">TE FRIO SABOR A LIMON </t>
  </si>
  <si>
    <t>AZUCAR CREMA PAQ. 2LB</t>
  </si>
  <si>
    <t>PAPEL DE ALUMINIO 75 PIES SUBLIME</t>
  </si>
  <si>
    <t>MASCARILLAS CON LOGO INEFI</t>
  </si>
  <si>
    <t>TOALLA MICROFIBRA</t>
  </si>
  <si>
    <t>MOCHILA PARA LAPTOP CON PUERTO DE CARGA USB</t>
  </si>
  <si>
    <t>MOCHILA EN TELA AZUL</t>
  </si>
  <si>
    <t>T-SHIRT CON LOGO INEFI</t>
  </si>
  <si>
    <t>POLO SHIRT CON LOGO INEFI</t>
  </si>
  <si>
    <t>GORRA CON LOGO INEFI</t>
  </si>
  <si>
    <t>FOLDER MANILA 8 1/2X14 (CAJA 100)</t>
  </si>
  <si>
    <t>BRAZALETE DE PAPEL COLOR BLANCO FULL COLOR</t>
  </si>
  <si>
    <t>FOLDER MANILA 8 1/2X11 (CAJA 100)</t>
  </si>
  <si>
    <t>ATOMIZADOR 1/2 LT</t>
  </si>
  <si>
    <t>CUBETA PLASTICA 3 GALONES</t>
  </si>
  <si>
    <t>SILLAS PLASTICAS S/BRAZO BLANCA</t>
  </si>
  <si>
    <t>ZAFACON DE 15 LT CON TAPA</t>
  </si>
  <si>
    <t>VASOS PLASTICOS NO.3 (24/1)</t>
  </si>
  <si>
    <t>RECOGEDORES DE BASURA</t>
  </si>
  <si>
    <t>VASOS PLASTICOS NO.7 (50/1)</t>
  </si>
  <si>
    <t>FUNDA NEGRA 55 GL (100/1)</t>
  </si>
  <si>
    <t>TROFEO - 01 COPA PREMIACION 32 CM</t>
  </si>
  <si>
    <t>TROFEO - 02 COPA PREMIACION 30.5 CM</t>
  </si>
  <si>
    <t>TROFEO - 03 COPA PREMIACION 28.5 CM</t>
  </si>
  <si>
    <t>SOPORTE PARA TV XTECH NEGRA 32"-55"</t>
  </si>
  <si>
    <t>ALCOHOL ISOPROPILICO 70% GALON</t>
  </si>
  <si>
    <t>GEL ANTIBACTERIAL GALON</t>
  </si>
  <si>
    <t>BRILLO VERDE UNIDAD</t>
  </si>
  <si>
    <t>CLORO  (GALON)</t>
  </si>
  <si>
    <t>ESCOBA DE NYLON</t>
  </si>
  <si>
    <t xml:space="preserve">JABON LIQUIDO DE LIMON </t>
  </si>
  <si>
    <t xml:space="preserve">SUAPER </t>
  </si>
  <si>
    <t>DETERGENTE EN POLVO 30 LB</t>
  </si>
  <si>
    <t>JABON LIQUIDO ANTIBACTERIAL</t>
  </si>
  <si>
    <t xml:space="preserve">DESINFECTANTE PARA PISOS </t>
  </si>
  <si>
    <t>AMBIENTADOR GLADE 8 OZ</t>
  </si>
  <si>
    <t xml:space="preserve">ARCHIVO ACORDEON OFICIO 6 DIVISIONES </t>
  </si>
  <si>
    <t>BANDITAS DE GOMA STANTOP</t>
  </si>
  <si>
    <t>BOLIGRAFO FABER CASTELL AZUL (12/1)</t>
  </si>
  <si>
    <t>BOLIGRAFO FABER CASTELL NEGRO (12/1)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</si>
  <si>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</si>
  <si>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</si>
  <si>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</si>
  <si>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</si>
  <si>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</si>
  <si>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</si>
  <si>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</si>
  <si>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</si>
  <si>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</si>
  <si>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GRAPADORA TALBOT</t>
  </si>
  <si>
    <t>GRAPAS TALBOT (CAJA)</t>
  </si>
  <si>
    <t>HOJAS NOTARIALES (PAQUETES)</t>
  </si>
  <si>
    <t>LAPIZ GRAFITO TALBOT (12/1)</t>
  </si>
  <si>
    <t>LIBRETA RAYADA AMARILLA 5X8 (UNIDADES)</t>
  </si>
  <si>
    <t>LIBRETA RAYADA AMARILLA 8 1/2X11 (UNIDADES)</t>
  </si>
  <si>
    <t>LIQUID PAPER BROCHA (UNIDAD)</t>
  </si>
  <si>
    <t>MARCADOR PERMANENTE AZUL UNIDAD</t>
  </si>
  <si>
    <t>MARCADOR PERMANENTE NEGRO UNIDAD</t>
  </si>
  <si>
    <t>PERFORADORA DE 2 HOYOS</t>
  </si>
  <si>
    <t>PORTA LAPIZ D/METAL P/ESCRITORIO NEGRO</t>
  </si>
  <si>
    <t>POST-IT 3X3 AMARILLO (12/1)</t>
  </si>
  <si>
    <t>POST-IT 3X5 AMARILLO (UNIDAD)</t>
  </si>
  <si>
    <t>POST-IT BANDERITAS 6/1 TALBOT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</si>
  <si>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</si>
  <si>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</si>
  <si>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</si>
  <si>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</si>
  <si>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</si>
  <si>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</si>
  <si>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</si>
  <si>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TABLILLA PLASTICA 9X12 CON GANCHO</t>
  </si>
  <si>
    <t>TALONARIOS DE ENTRADA ALMACEN</t>
  </si>
  <si>
    <t>TALONARIOS DE SALIDA ALMACEN</t>
  </si>
  <si>
    <t>TIJERAS MANGO NEGRO</t>
  </si>
  <si>
    <t>UHU EN PASTA 21GR (UNIDAD)</t>
  </si>
  <si>
    <t>PERFORADORA DE 3 HOYOS</t>
  </si>
  <si>
    <t>MOUSE PAD ARGOM</t>
  </si>
  <si>
    <t>MARCADOR PERMANENTE ROJO UNIDAD</t>
  </si>
  <si>
    <t>SOBRES MANILA 9X12 (500/1) UNIDAD</t>
  </si>
  <si>
    <t>BORRADORES DE PIZARRA</t>
  </si>
  <si>
    <t>SACA GRAPAS</t>
  </si>
  <si>
    <t>GANCHO MACHO Y HEMBRA (10/1)</t>
  </si>
  <si>
    <t>BORRA DE LECHE GRANDE</t>
  </si>
  <si>
    <t>MARCADORES PARA PIZARRA NUSTAR (12/1)</t>
  </si>
  <si>
    <t>ROLLOS DE PAPEL PARA CALCULADORA</t>
  </si>
  <si>
    <t>LABEL PARA FOLDERS</t>
  </si>
  <si>
    <t>CORRECTOR LIQUIDO TIPO LAPIZ</t>
  </si>
  <si>
    <t>PENDAFLEX X 11</t>
  </si>
  <si>
    <t>SACA PUNTAS DE METAL</t>
  </si>
  <si>
    <t>TINTA GOTEROS PARA SELLOS PEQUEÑA</t>
  </si>
  <si>
    <t>CARPETA 3 ARGOLLAS 1"</t>
  </si>
  <si>
    <t>CARPETA 3 ARGOLLAS 2"</t>
  </si>
  <si>
    <t>CARPETA 3 ARGOLLAS 3"</t>
  </si>
  <si>
    <t>DISPENSADOR DE CINTA MEDIO 3/4 NEGRO</t>
  </si>
  <si>
    <t>MASCARIILLAS QUIRURJICAS</t>
  </si>
  <si>
    <t>BATE DE SOFTBALL</t>
  </si>
  <si>
    <t>PELOTA DE SOFTBALL BLANCA Y AMARILLA</t>
  </si>
  <si>
    <t>BASTONES DE RELEVO</t>
  </si>
  <si>
    <t>ESPINILLERA DE FUTBALL POKER</t>
  </si>
  <si>
    <t>ESPINILLERA DE FUTBALL WESTON</t>
  </si>
  <si>
    <t>PELOTA FUTBALL CAMPO PIEL SINTETICA MIKASA</t>
  </si>
  <si>
    <t>GUANTE DE GOMA FUERTE (PARES)</t>
  </si>
  <si>
    <t>PELOTAS DE PING PONG (6/1)</t>
  </si>
  <si>
    <t>RAQUETA PING-PONG</t>
  </si>
  <si>
    <t>BALA VINEX SUPER TURNED IRON 3KG</t>
  </si>
  <si>
    <t>JUEGO DE BASES BASEBALL/SOFTBALL (3/1).</t>
  </si>
  <si>
    <t>PORTERIA DE FUTBALL AUTODESPLEGABLE</t>
  </si>
  <si>
    <t>DISPENSADOR DE JABON LIQUIDO 400ML</t>
  </si>
  <si>
    <t>ARCHIVO VERTICAL METAL 4 GAVETAS</t>
  </si>
  <si>
    <t>ARCHIVO VERTICAL METAL 5 GAVETAS</t>
  </si>
  <si>
    <t>SILLA SECRETARIAL COLOR NEGRO SIN BRAZOS</t>
  </si>
  <si>
    <t>SILLA SECRETARIAL COLOR NEGRO CON BRAZOS</t>
  </si>
  <si>
    <t>ESTACION DE TRABAJO EN METAL CRISTAL</t>
  </si>
  <si>
    <t>MONITOR LCD 19"</t>
  </si>
  <si>
    <t>POWER SUPPLY SLIM</t>
  </si>
  <si>
    <t>TELEFONO IP GRANDSTREAM</t>
  </si>
  <si>
    <t>DESKTOP INTEL CORE I5 OPTIPLEX SFF3090</t>
  </si>
  <si>
    <t>DESKTOP INTEL CORE I5 OPTIPLEX MFF3000</t>
  </si>
  <si>
    <t>FUJITSU SCANSNAP IX1600</t>
  </si>
  <si>
    <t>NEVERA EJECUTIVA AMERICAN 4 PIES</t>
  </si>
  <si>
    <t>MICROONDAS MIDEA 0.7 DIGITAL</t>
  </si>
  <si>
    <t>CAFETERA 12 TAAZAS ELECTRICA</t>
  </si>
  <si>
    <t>CAFETERA ELECTRICA DIGITAL 100 TAZAS</t>
  </si>
  <si>
    <t>JUAN M. GUILLEN ARIAS</t>
  </si>
  <si>
    <t>LIONA A. PEÑA MESA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</si>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</sst>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3" fillId="0" borderId="1" xfId="0" applyFont="1" applyBorder="1" applyAlignment="1">
      <alignment vertical="center"/>
    </xf>
    <xf numFmtId="0" fontId="0" fillId="0" borderId="7" xfId="0" applyBorder="1"/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28575</xdr:rowOff>
    </xdr:from>
    <xdr:to>
      <xdr:col>8</xdr:col>
      <xdr:colOff>3175</xdr:colOff>
      <xdr:row>10</xdr:row>
      <xdr:rowOff>166157</xdr:rowOff>
    </xdr:to>
    <xdr:sp macro="" textlink="">
      <xdr:nvSpPr>
        <xdr:cNvPr id="6" name="Rectángulo 4">
          <a:extLst>
            <a:ext uri="{FF2B5EF4-FFF2-40B4-BE49-F238E27FC236}">
              <a16:creationId xmlns:a16="http://schemas.microsoft.com/office/drawing/2014/main" id="{16C9E2A5-238D-4B6A-8E85-93F40CD78096}"/>
            </a:ext>
          </a:extLst>
        </xdr:cNvPr>
        <xdr:cNvSpPr/>
      </xdr:nvSpPr>
      <xdr:spPr>
        <a:xfrm>
          <a:off x="3600450" y="228600"/>
          <a:ext cx="8204200" cy="18616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ABR./JUN. 2023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0</xdr:col>
      <xdr:colOff>10584</xdr:colOff>
      <xdr:row>1</xdr:row>
      <xdr:rowOff>127000</xdr:rowOff>
    </xdr:from>
    <xdr:to>
      <xdr:col>3</xdr:col>
      <xdr:colOff>709718</xdr:colOff>
      <xdr:row>10</xdr:row>
      <xdr:rowOff>174624</xdr:rowOff>
    </xdr:to>
    <xdr:sp macro="" textlink="">
      <xdr:nvSpPr>
        <xdr:cNvPr id="7" name="Rectángulo 1">
          <a:extLst>
            <a:ext uri="{FF2B5EF4-FFF2-40B4-BE49-F238E27FC236}">
              <a16:creationId xmlns:a16="http://schemas.microsoft.com/office/drawing/2014/main" id="{2D81066E-7CA5-4AE0-9FF6-8996151ED1AB}"/>
            </a:ext>
          </a:extLst>
        </xdr:cNvPr>
        <xdr:cNvSpPr/>
      </xdr:nvSpPr>
      <xdr:spPr>
        <a:xfrm>
          <a:off x="10584" y="127000"/>
          <a:ext cx="3670934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0</xdr:colOff>
      <xdr:row>1</xdr:row>
      <xdr:rowOff>57150</xdr:rowOff>
    </xdr:from>
    <xdr:ext cx="2956560" cy="1902883"/>
    <xdr:pic>
      <xdr:nvPicPr>
        <xdr:cNvPr id="8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1311207F-FA11-4DFC-9FE3-B869306235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2956560" cy="1902883"/>
        </a:xfrm>
        <a:prstGeom prst="rect">
          <a:avLst/>
        </a:prstGeom>
      </xdr:spPr>
    </xdr:pic>
    <xdr:clientData/>
  </xdr:oneCellAnchor>
  <xdr:oneCellAnchor>
    <xdr:from>
      <xdr:col>2</xdr:col>
      <xdr:colOff>493765</xdr:colOff>
      <xdr:row>3</xdr:row>
      <xdr:rowOff>179917</xdr:rowOff>
    </xdr:from>
    <xdr:ext cx="1065159" cy="1095375"/>
    <xdr:pic>
      <xdr:nvPicPr>
        <xdr:cNvPr id="9" name="Imagen 2">
          <a:extLst>
            <a:ext uri="{FF2B5EF4-FFF2-40B4-BE49-F238E27FC236}">
              <a16:creationId xmlns:a16="http://schemas.microsoft.com/office/drawing/2014/main" id="{736D33C5-5EEA-4A13-AAB6-EC25895DB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6885" y="54567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E9CB-5A28-4986-9548-40C39798E0DA}">
  <dimension ref="A1:H143"/>
  <sheetViews>
    <sheetView tabSelected="1" workbookViewId="0">
      <selection activeCell="I361" sqref="I361"/>
    </sheetView>
  </sheetViews>
  <sheetFormatPr baseColWidth="10" defaultRowHeight="15" x14ac:dyDescent="0.25"/>
  <cols>
    <col min="1" max="1" width="16.7109375" customWidth="1"/>
    <col min="2" max="2" width="14" customWidth="1"/>
    <col min="3" max="3" width="12.7109375" customWidth="1"/>
    <col min="4" max="4" width="14.42578125" customWidth="1"/>
    <col min="5" max="5" width="71.85546875" bestFit="1" customWidth="1"/>
    <col min="6" max="6" width="16.5703125" customWidth="1"/>
    <col min="7" max="7" width="14" customWidth="1"/>
    <col min="8" max="8" width="16.7109375" customWidth="1"/>
  </cols>
  <sheetData>
    <row r="1" spans="1:8" ht="15.75" thickBot="1" x14ac:dyDescent="0.3"/>
    <row r="2" spans="1:8" ht="15.75" thickBot="1" x14ac:dyDescent="0.3">
      <c r="A2" s="18"/>
      <c r="B2" s="19"/>
      <c r="C2" s="19"/>
      <c r="D2" s="19"/>
      <c r="E2" s="19"/>
      <c r="F2" s="19"/>
      <c r="G2" s="19"/>
      <c r="H2" s="20"/>
    </row>
    <row r="3" spans="1:8" x14ac:dyDescent="0.25">
      <c r="A3" s="18"/>
      <c r="B3" s="19"/>
      <c r="C3" s="19"/>
      <c r="D3" s="19"/>
      <c r="E3" s="19"/>
      <c r="F3" s="19"/>
      <c r="G3" s="19"/>
      <c r="H3" s="20"/>
    </row>
    <row r="4" spans="1:8" x14ac:dyDescent="0.25">
      <c r="A4" s="21"/>
      <c r="H4" s="22"/>
    </row>
    <row r="5" spans="1:8" x14ac:dyDescent="0.25">
      <c r="A5" s="21"/>
      <c r="H5" s="22"/>
    </row>
    <row r="6" spans="1:8" x14ac:dyDescent="0.25">
      <c r="A6" s="21"/>
      <c r="H6" s="22"/>
    </row>
    <row r="7" spans="1:8" x14ac:dyDescent="0.25">
      <c r="A7" s="21"/>
      <c r="H7" s="22"/>
    </row>
    <row r="8" spans="1:8" x14ac:dyDescent="0.25">
      <c r="A8" s="21"/>
      <c r="H8" s="22"/>
    </row>
    <row r="9" spans="1:8" x14ac:dyDescent="0.25">
      <c r="A9" s="21"/>
      <c r="H9" s="22"/>
    </row>
    <row r="10" spans="1:8" x14ac:dyDescent="0.25">
      <c r="A10" s="21"/>
      <c r="H10" s="22"/>
    </row>
    <row r="11" spans="1:8" x14ac:dyDescent="0.25">
      <c r="A11" s="21"/>
      <c r="H11" s="22"/>
    </row>
    <row r="12" spans="1:8" ht="63" x14ac:dyDescent="0.25">
      <c r="A12" s="23" t="s">
        <v>0</v>
      </c>
      <c r="B12" s="1" t="s">
        <v>1</v>
      </c>
      <c r="C12" s="1" t="s">
        <v>2</v>
      </c>
      <c r="D12" s="1" t="s">
        <v>3</v>
      </c>
      <c r="E12" s="2" t="s">
        <v>4</v>
      </c>
      <c r="F12" s="3" t="s">
        <v>5</v>
      </c>
      <c r="G12" s="4" t="s">
        <v>134</v>
      </c>
      <c r="H12" s="24" t="s">
        <v>6</v>
      </c>
    </row>
    <row r="13" spans="1:8" x14ac:dyDescent="0.25">
      <c r="A13" s="25">
        <v>44315</v>
      </c>
      <c r="B13" s="5">
        <v>44315</v>
      </c>
      <c r="C13" s="6" t="s">
        <v>7</v>
      </c>
      <c r="D13" s="6" t="s">
        <v>7</v>
      </c>
      <c r="E13" s="7" t="s">
        <v>34</v>
      </c>
      <c r="F13" s="11">
        <v>143</v>
      </c>
      <c r="G13" s="12">
        <v>1171.74</v>
      </c>
      <c r="H13" s="26">
        <f t="shared" ref="H13:H76" si="0">F13*G13</f>
        <v>167558.82</v>
      </c>
    </row>
    <row r="14" spans="1:8" x14ac:dyDescent="0.25">
      <c r="A14" s="25">
        <v>44453</v>
      </c>
      <c r="B14" s="5">
        <v>44453</v>
      </c>
      <c r="C14" s="6" t="s">
        <v>7</v>
      </c>
      <c r="D14" s="6" t="s">
        <v>7</v>
      </c>
      <c r="E14" s="7" t="s">
        <v>45</v>
      </c>
      <c r="F14" s="11">
        <v>28</v>
      </c>
      <c r="G14" s="12">
        <v>212.4</v>
      </c>
      <c r="H14" s="26">
        <f t="shared" si="0"/>
        <v>5947.2</v>
      </c>
    </row>
    <row r="15" spans="1:8" x14ac:dyDescent="0.25">
      <c r="A15" s="25">
        <v>44841</v>
      </c>
      <c r="B15" s="5">
        <v>44841</v>
      </c>
      <c r="C15" s="6" t="s">
        <v>7</v>
      </c>
      <c r="D15" s="6" t="s">
        <v>7</v>
      </c>
      <c r="E15" s="7" t="s">
        <v>104</v>
      </c>
      <c r="F15" s="11">
        <v>196</v>
      </c>
      <c r="G15" s="12">
        <v>5219.4232000000002</v>
      </c>
      <c r="H15" s="26">
        <f t="shared" si="0"/>
        <v>1023006.9472000001</v>
      </c>
    </row>
    <row r="16" spans="1:8" x14ac:dyDescent="0.25">
      <c r="A16" s="25">
        <v>44315</v>
      </c>
      <c r="B16" s="5">
        <v>44315</v>
      </c>
      <c r="C16" s="6" t="s">
        <v>7</v>
      </c>
      <c r="D16" s="6" t="s">
        <v>7</v>
      </c>
      <c r="E16" s="7" t="s">
        <v>22</v>
      </c>
      <c r="F16" s="11">
        <v>110</v>
      </c>
      <c r="G16" s="12">
        <v>101.48</v>
      </c>
      <c r="H16" s="26">
        <f t="shared" si="0"/>
        <v>11162.800000000001</v>
      </c>
    </row>
    <row r="17" spans="1:8" x14ac:dyDescent="0.25">
      <c r="A17" s="25">
        <v>44841</v>
      </c>
      <c r="B17" s="5">
        <v>44841</v>
      </c>
      <c r="C17" s="6" t="s">
        <v>7</v>
      </c>
      <c r="D17" s="6" t="s">
        <v>7</v>
      </c>
      <c r="E17" s="7" t="s">
        <v>105</v>
      </c>
      <c r="F17" s="11">
        <v>96</v>
      </c>
      <c r="G17" s="12">
        <v>531</v>
      </c>
      <c r="H17" s="26">
        <f t="shared" si="0"/>
        <v>50976</v>
      </c>
    </row>
    <row r="18" spans="1:8" x14ac:dyDescent="0.25">
      <c r="A18" s="25">
        <v>44351</v>
      </c>
      <c r="B18" s="5">
        <v>44351</v>
      </c>
      <c r="C18" s="6" t="s">
        <v>7</v>
      </c>
      <c r="D18" s="6" t="s">
        <v>7</v>
      </c>
      <c r="E18" s="7" t="s">
        <v>46</v>
      </c>
      <c r="F18" s="11">
        <v>18</v>
      </c>
      <c r="G18" s="12">
        <v>38.94</v>
      </c>
      <c r="H18" s="26">
        <f t="shared" si="0"/>
        <v>700.92</v>
      </c>
    </row>
    <row r="19" spans="1:8" x14ac:dyDescent="0.25">
      <c r="A19" s="25">
        <v>44501</v>
      </c>
      <c r="B19" s="5">
        <v>44501</v>
      </c>
      <c r="C19" s="6" t="s">
        <v>7</v>
      </c>
      <c r="D19" s="6" t="s">
        <v>7</v>
      </c>
      <c r="E19" s="7" t="s">
        <v>106</v>
      </c>
      <c r="F19" s="11">
        <v>156</v>
      </c>
      <c r="G19" s="12">
        <v>1062</v>
      </c>
      <c r="H19" s="26">
        <f t="shared" si="0"/>
        <v>165672</v>
      </c>
    </row>
    <row r="20" spans="1:8" x14ac:dyDescent="0.25">
      <c r="A20" s="25">
        <v>44453</v>
      </c>
      <c r="B20" s="5">
        <v>44453</v>
      </c>
      <c r="C20" s="6" t="s">
        <v>7</v>
      </c>
      <c r="D20" s="6" t="s">
        <v>7</v>
      </c>
      <c r="E20" s="7" t="s">
        <v>47</v>
      </c>
      <c r="F20" s="11">
        <v>455</v>
      </c>
      <c r="G20" s="12">
        <v>80.040000000000006</v>
      </c>
      <c r="H20" s="26">
        <f t="shared" si="0"/>
        <v>36418.200000000004</v>
      </c>
    </row>
    <row r="21" spans="1:8" x14ac:dyDescent="0.25">
      <c r="A21" s="25">
        <v>44727</v>
      </c>
      <c r="B21" s="5">
        <v>44727</v>
      </c>
      <c r="C21" s="6" t="s">
        <v>7</v>
      </c>
      <c r="D21" s="6" t="s">
        <v>7</v>
      </c>
      <c r="E21" s="7" t="s">
        <v>48</v>
      </c>
      <c r="F21" s="11">
        <v>103</v>
      </c>
      <c r="G21" s="12">
        <v>79.08</v>
      </c>
      <c r="H21" s="26">
        <f t="shared" si="0"/>
        <v>8145.24</v>
      </c>
    </row>
    <row r="22" spans="1:8" x14ac:dyDescent="0.25">
      <c r="A22" s="25">
        <v>44301</v>
      </c>
      <c r="B22" s="5">
        <v>44301</v>
      </c>
      <c r="C22" s="6" t="s">
        <v>7</v>
      </c>
      <c r="D22" s="6" t="s">
        <v>7</v>
      </c>
      <c r="E22" s="7" t="s">
        <v>36</v>
      </c>
      <c r="F22" s="11">
        <v>104</v>
      </c>
      <c r="G22" s="12">
        <v>20.001000000000001</v>
      </c>
      <c r="H22" s="26">
        <f t="shared" si="0"/>
        <v>2080.1040000000003</v>
      </c>
    </row>
    <row r="23" spans="1:8" x14ac:dyDescent="0.25">
      <c r="A23" s="25">
        <v>44708</v>
      </c>
      <c r="B23" s="5">
        <v>44708</v>
      </c>
      <c r="C23" s="6" t="s">
        <v>7</v>
      </c>
      <c r="D23" s="6" t="s">
        <v>7</v>
      </c>
      <c r="E23" s="7" t="s">
        <v>8</v>
      </c>
      <c r="F23" s="11">
        <v>95</v>
      </c>
      <c r="G23" s="12">
        <v>265.5</v>
      </c>
      <c r="H23" s="26">
        <f t="shared" si="0"/>
        <v>25222.5</v>
      </c>
    </row>
    <row r="24" spans="1:8" x14ac:dyDescent="0.25">
      <c r="A24" s="25">
        <v>44453</v>
      </c>
      <c r="B24" s="5">
        <v>44453</v>
      </c>
      <c r="C24" s="6" t="s">
        <v>7</v>
      </c>
      <c r="D24" s="6" t="s">
        <v>7</v>
      </c>
      <c r="E24" s="8" t="s">
        <v>49</v>
      </c>
      <c r="F24" s="11">
        <v>398</v>
      </c>
      <c r="G24" s="12">
        <v>83.583330000000004</v>
      </c>
      <c r="H24" s="26">
        <f t="shared" si="0"/>
        <v>33266.16534</v>
      </c>
    </row>
    <row r="25" spans="1:8" x14ac:dyDescent="0.25">
      <c r="A25" s="25">
        <v>44453</v>
      </c>
      <c r="B25" s="5">
        <v>44453</v>
      </c>
      <c r="C25" s="6" t="s">
        <v>7</v>
      </c>
      <c r="D25" s="6" t="s">
        <v>7</v>
      </c>
      <c r="E25" s="7" t="s">
        <v>50</v>
      </c>
      <c r="F25" s="11">
        <v>281</v>
      </c>
      <c r="G25" s="12">
        <v>90.13888</v>
      </c>
      <c r="H25" s="26">
        <f t="shared" si="0"/>
        <v>25329.025280000002</v>
      </c>
    </row>
    <row r="26" spans="1:8" x14ac:dyDescent="0.25">
      <c r="A26" s="25">
        <v>44453</v>
      </c>
      <c r="B26" s="5">
        <v>44453</v>
      </c>
      <c r="C26" s="6" t="s">
        <v>7</v>
      </c>
      <c r="D26" s="6" t="s">
        <v>7</v>
      </c>
      <c r="E26" s="7" t="s">
        <v>51</v>
      </c>
      <c r="F26" s="11">
        <v>86</v>
      </c>
      <c r="G26" s="12">
        <v>230.1</v>
      </c>
      <c r="H26" s="26">
        <f t="shared" si="0"/>
        <v>19788.599999999999</v>
      </c>
    </row>
    <row r="27" spans="1:8" x14ac:dyDescent="0.25">
      <c r="A27" s="25">
        <v>44351</v>
      </c>
      <c r="B27" s="5">
        <v>44351</v>
      </c>
      <c r="C27" s="6" t="s">
        <v>7</v>
      </c>
      <c r="D27" s="6" t="s">
        <v>7</v>
      </c>
      <c r="E27" s="7" t="s">
        <v>52</v>
      </c>
      <c r="F27" s="11">
        <v>86</v>
      </c>
      <c r="G27" s="12">
        <v>76.7</v>
      </c>
      <c r="H27" s="26">
        <f t="shared" si="0"/>
        <v>6596.2</v>
      </c>
    </row>
    <row r="28" spans="1:8" x14ac:dyDescent="0.25">
      <c r="A28" s="25">
        <v>44453</v>
      </c>
      <c r="B28" s="5">
        <v>44453</v>
      </c>
      <c r="C28" s="6" t="s">
        <v>7</v>
      </c>
      <c r="D28" s="6" t="s">
        <v>7</v>
      </c>
      <c r="E28" s="7" t="s">
        <v>53</v>
      </c>
      <c r="F28" s="11">
        <v>25</v>
      </c>
      <c r="G28" s="12">
        <v>57.82</v>
      </c>
      <c r="H28" s="26">
        <f t="shared" si="0"/>
        <v>1445.5</v>
      </c>
    </row>
    <row r="29" spans="1:8" x14ac:dyDescent="0.25">
      <c r="A29" s="25">
        <v>44453</v>
      </c>
      <c r="B29" s="5">
        <v>44453</v>
      </c>
      <c r="C29" s="6" t="s">
        <v>7</v>
      </c>
      <c r="D29" s="6" t="s">
        <v>7</v>
      </c>
      <c r="E29" s="7" t="s">
        <v>54</v>
      </c>
      <c r="F29" s="11">
        <v>76</v>
      </c>
      <c r="G29" s="12">
        <v>134.52000000000001</v>
      </c>
      <c r="H29" s="26">
        <f t="shared" si="0"/>
        <v>10223.52</v>
      </c>
    </row>
    <row r="30" spans="1:8" x14ac:dyDescent="0.25">
      <c r="A30" s="25">
        <v>44453</v>
      </c>
      <c r="B30" s="5">
        <v>44453</v>
      </c>
      <c r="C30" s="6" t="s">
        <v>7</v>
      </c>
      <c r="D30" s="6" t="s">
        <v>7</v>
      </c>
      <c r="E30" s="7" t="s">
        <v>55</v>
      </c>
      <c r="F30" s="11">
        <v>80</v>
      </c>
      <c r="G30" s="12">
        <v>206.5</v>
      </c>
      <c r="H30" s="26">
        <f t="shared" si="0"/>
        <v>16520</v>
      </c>
    </row>
    <row r="31" spans="1:8" x14ac:dyDescent="0.25">
      <c r="A31" s="25">
        <v>44453</v>
      </c>
      <c r="B31" s="5">
        <v>44453</v>
      </c>
      <c r="C31" s="6" t="s">
        <v>7</v>
      </c>
      <c r="D31" s="6" t="s">
        <v>7</v>
      </c>
      <c r="E31" s="7" t="s">
        <v>56</v>
      </c>
      <c r="F31" s="11">
        <v>171</v>
      </c>
      <c r="G31" s="12">
        <v>40.71</v>
      </c>
      <c r="H31" s="26">
        <f t="shared" si="0"/>
        <v>6961.41</v>
      </c>
    </row>
    <row r="32" spans="1:8" x14ac:dyDescent="0.25">
      <c r="A32" s="25">
        <v>44453</v>
      </c>
      <c r="B32" s="5">
        <v>44453</v>
      </c>
      <c r="C32" s="6" t="s">
        <v>7</v>
      </c>
      <c r="D32" s="6" t="s">
        <v>7</v>
      </c>
      <c r="E32" s="7" t="s">
        <v>57</v>
      </c>
      <c r="F32" s="11">
        <v>98</v>
      </c>
      <c r="G32" s="12">
        <v>17.7</v>
      </c>
      <c r="H32" s="26">
        <f t="shared" si="0"/>
        <v>1734.6</v>
      </c>
    </row>
    <row r="33" spans="1:8" x14ac:dyDescent="0.25">
      <c r="A33" s="25">
        <v>44708</v>
      </c>
      <c r="B33" s="5">
        <v>44708</v>
      </c>
      <c r="C33" s="6" t="s">
        <v>7</v>
      </c>
      <c r="D33" s="6" t="s">
        <v>7</v>
      </c>
      <c r="E33" s="7" t="s">
        <v>37</v>
      </c>
      <c r="F33" s="11">
        <v>31</v>
      </c>
      <c r="G33" s="12">
        <v>69.62</v>
      </c>
      <c r="H33" s="26">
        <f t="shared" si="0"/>
        <v>2158.2200000000003</v>
      </c>
    </row>
    <row r="34" spans="1:8" x14ac:dyDescent="0.25">
      <c r="A34" s="25">
        <v>44447</v>
      </c>
      <c r="B34" s="5">
        <v>44447</v>
      </c>
      <c r="C34" s="6" t="s">
        <v>7</v>
      </c>
      <c r="D34" s="6" t="s">
        <v>7</v>
      </c>
      <c r="E34" s="7" t="s">
        <v>23</v>
      </c>
      <c r="F34" s="11">
        <v>14</v>
      </c>
      <c r="G34" s="12">
        <v>150</v>
      </c>
      <c r="H34" s="26">
        <f t="shared" si="0"/>
        <v>2100</v>
      </c>
    </row>
    <row r="35" spans="1:8" x14ac:dyDescent="0.25">
      <c r="A35" s="25">
        <v>44841</v>
      </c>
      <c r="B35" s="5">
        <v>44841</v>
      </c>
      <c r="C35" s="6" t="s">
        <v>7</v>
      </c>
      <c r="D35" s="6" t="s">
        <v>7</v>
      </c>
      <c r="E35" s="7" t="s">
        <v>107</v>
      </c>
      <c r="F35" s="11">
        <v>108</v>
      </c>
      <c r="G35" s="12">
        <v>381.14</v>
      </c>
      <c r="H35" s="26">
        <f t="shared" si="0"/>
        <v>41163.119999999995</v>
      </c>
    </row>
    <row r="36" spans="1:8" x14ac:dyDescent="0.25">
      <c r="A36" s="25">
        <v>44841</v>
      </c>
      <c r="B36" s="5">
        <v>44841</v>
      </c>
      <c r="C36" s="6" t="s">
        <v>7</v>
      </c>
      <c r="D36" s="6" t="s">
        <v>7</v>
      </c>
      <c r="E36" s="7" t="s">
        <v>108</v>
      </c>
      <c r="F36" s="11">
        <v>35</v>
      </c>
      <c r="G36" s="12">
        <v>381.14</v>
      </c>
      <c r="H36" s="26">
        <f t="shared" si="0"/>
        <v>13339.9</v>
      </c>
    </row>
    <row r="37" spans="1:8" x14ac:dyDescent="0.25">
      <c r="A37" s="25">
        <v>44301</v>
      </c>
      <c r="B37" s="5">
        <v>44301</v>
      </c>
      <c r="C37" s="6" t="s">
        <v>7</v>
      </c>
      <c r="D37" s="6" t="s">
        <v>7</v>
      </c>
      <c r="E37" s="7" t="s">
        <v>38</v>
      </c>
      <c r="F37" s="11">
        <v>14</v>
      </c>
      <c r="G37" s="12">
        <v>170.0026</v>
      </c>
      <c r="H37" s="26">
        <f t="shared" si="0"/>
        <v>2380.0364</v>
      </c>
    </row>
    <row r="38" spans="1:8" x14ac:dyDescent="0.25">
      <c r="A38" s="25">
        <v>44841</v>
      </c>
      <c r="B38" s="5">
        <v>44841</v>
      </c>
      <c r="C38" s="6" t="s">
        <v>7</v>
      </c>
      <c r="D38" s="6" t="s">
        <v>7</v>
      </c>
      <c r="E38" s="7" t="s">
        <v>109</v>
      </c>
      <c r="F38" s="11">
        <v>94</v>
      </c>
      <c r="G38" s="12">
        <v>500</v>
      </c>
      <c r="H38" s="26">
        <f t="shared" si="0"/>
        <v>47000</v>
      </c>
    </row>
    <row r="39" spans="1:8" x14ac:dyDescent="0.25">
      <c r="A39" s="25">
        <v>44453</v>
      </c>
      <c r="B39" s="5">
        <v>44453</v>
      </c>
      <c r="C39" s="6" t="s">
        <v>7</v>
      </c>
      <c r="D39" s="6" t="s">
        <v>7</v>
      </c>
      <c r="E39" s="7" t="s">
        <v>19</v>
      </c>
      <c r="F39" s="11">
        <v>31</v>
      </c>
      <c r="G39" s="12">
        <v>767</v>
      </c>
      <c r="H39" s="26">
        <f t="shared" si="0"/>
        <v>23777</v>
      </c>
    </row>
    <row r="40" spans="1:8" x14ac:dyDescent="0.25">
      <c r="A40" s="25">
        <v>44277</v>
      </c>
      <c r="B40" s="5">
        <v>44277</v>
      </c>
      <c r="C40" s="6" t="s">
        <v>7</v>
      </c>
      <c r="D40" s="6" t="s">
        <v>7</v>
      </c>
      <c r="E40" s="7" t="s">
        <v>35</v>
      </c>
      <c r="F40" s="11">
        <v>16</v>
      </c>
      <c r="G40" s="12">
        <v>767</v>
      </c>
      <c r="H40" s="26">
        <f t="shared" si="0"/>
        <v>12272</v>
      </c>
    </row>
    <row r="41" spans="1:8" x14ac:dyDescent="0.25">
      <c r="A41" s="25">
        <v>44453</v>
      </c>
      <c r="B41" s="5">
        <v>44453</v>
      </c>
      <c r="C41" s="6" t="s">
        <v>7</v>
      </c>
      <c r="D41" s="6" t="s">
        <v>7</v>
      </c>
      <c r="E41" s="7" t="s">
        <v>58</v>
      </c>
      <c r="F41" s="11">
        <v>38</v>
      </c>
      <c r="G41" s="12">
        <v>218.3</v>
      </c>
      <c r="H41" s="26">
        <f t="shared" si="0"/>
        <v>8295.4</v>
      </c>
    </row>
    <row r="42" spans="1:8" x14ac:dyDescent="0.25">
      <c r="A42" s="25">
        <v>44453</v>
      </c>
      <c r="B42" s="5">
        <v>44453</v>
      </c>
      <c r="C42" s="6" t="s">
        <v>7</v>
      </c>
      <c r="D42" s="6" t="s">
        <v>7</v>
      </c>
      <c r="E42" s="7" t="s">
        <v>59</v>
      </c>
      <c r="F42" s="11">
        <v>564</v>
      </c>
      <c r="G42" s="12">
        <v>54</v>
      </c>
      <c r="H42" s="26">
        <f t="shared" si="0"/>
        <v>30456</v>
      </c>
    </row>
    <row r="43" spans="1:8" x14ac:dyDescent="0.25">
      <c r="A43" s="25">
        <v>44708</v>
      </c>
      <c r="B43" s="5">
        <v>44708</v>
      </c>
      <c r="C43" s="6" t="s">
        <v>7</v>
      </c>
      <c r="D43" s="6" t="s">
        <v>7</v>
      </c>
      <c r="E43" s="7" t="s">
        <v>110</v>
      </c>
      <c r="F43" s="11">
        <v>146</v>
      </c>
      <c r="G43" s="12">
        <v>102.74</v>
      </c>
      <c r="H43" s="26">
        <f t="shared" si="0"/>
        <v>15000.039999999999</v>
      </c>
    </row>
    <row r="44" spans="1:8" x14ac:dyDescent="0.25">
      <c r="A44" s="25">
        <v>44727</v>
      </c>
      <c r="B44" s="5">
        <v>44727</v>
      </c>
      <c r="C44" s="6" t="s">
        <v>7</v>
      </c>
      <c r="D44" s="6" t="s">
        <v>7</v>
      </c>
      <c r="E44" s="7" t="s">
        <v>60</v>
      </c>
      <c r="F44" s="11">
        <v>18</v>
      </c>
      <c r="G44" s="12">
        <v>298</v>
      </c>
      <c r="H44" s="26">
        <f t="shared" si="0"/>
        <v>5364</v>
      </c>
    </row>
    <row r="45" spans="1:8" x14ac:dyDescent="0.25">
      <c r="A45" s="25">
        <v>44861</v>
      </c>
      <c r="B45" s="5">
        <v>44861</v>
      </c>
      <c r="C45" s="6" t="s">
        <v>7</v>
      </c>
      <c r="D45" s="6" t="s">
        <v>7</v>
      </c>
      <c r="E45" s="7" t="s">
        <v>117</v>
      </c>
      <c r="F45" s="11">
        <v>1</v>
      </c>
      <c r="G45" s="12">
        <v>10620</v>
      </c>
      <c r="H45" s="26">
        <f t="shared" si="0"/>
        <v>10620</v>
      </c>
    </row>
    <row r="46" spans="1:8" x14ac:dyDescent="0.25">
      <c r="A46" s="25">
        <v>44708</v>
      </c>
      <c r="B46" s="5">
        <v>44708</v>
      </c>
      <c r="C46" s="6" t="s">
        <v>7</v>
      </c>
      <c r="D46" s="6" t="s">
        <v>7</v>
      </c>
      <c r="E46" s="7" t="s">
        <v>39</v>
      </c>
      <c r="F46" s="11">
        <v>23</v>
      </c>
      <c r="G46" s="12">
        <v>225</v>
      </c>
      <c r="H46" s="26">
        <f t="shared" si="0"/>
        <v>5175</v>
      </c>
    </row>
    <row r="47" spans="1:8" x14ac:dyDescent="0.25">
      <c r="A47" s="25">
        <v>44727</v>
      </c>
      <c r="B47" s="5">
        <v>44727</v>
      </c>
      <c r="C47" s="6" t="s">
        <v>7</v>
      </c>
      <c r="D47" s="6" t="s">
        <v>7</v>
      </c>
      <c r="E47" s="7" t="s">
        <v>61</v>
      </c>
      <c r="F47" s="11">
        <v>97</v>
      </c>
      <c r="G47" s="12">
        <v>126</v>
      </c>
      <c r="H47" s="26">
        <f t="shared" si="0"/>
        <v>12222</v>
      </c>
    </row>
    <row r="48" spans="1:8" x14ac:dyDescent="0.25">
      <c r="A48" s="25">
        <v>44727</v>
      </c>
      <c r="B48" s="5">
        <v>44727</v>
      </c>
      <c r="C48" s="6" t="s">
        <v>7</v>
      </c>
      <c r="D48" s="6" t="s">
        <v>7</v>
      </c>
      <c r="E48" s="7" t="s">
        <v>62</v>
      </c>
      <c r="F48" s="11">
        <v>226</v>
      </c>
      <c r="G48" s="12">
        <v>29.559000000000001</v>
      </c>
      <c r="H48" s="26">
        <f t="shared" si="0"/>
        <v>6680.3339999999998</v>
      </c>
    </row>
    <row r="49" spans="1:8" x14ac:dyDescent="0.25">
      <c r="A49" s="25">
        <v>44727</v>
      </c>
      <c r="B49" s="5">
        <v>44727</v>
      </c>
      <c r="C49" s="6" t="s">
        <v>7</v>
      </c>
      <c r="D49" s="6" t="s">
        <v>7</v>
      </c>
      <c r="E49" s="7" t="s">
        <v>63</v>
      </c>
      <c r="F49" s="11">
        <v>1560</v>
      </c>
      <c r="G49" s="12">
        <v>58.764000000000003</v>
      </c>
      <c r="H49" s="26">
        <f t="shared" si="0"/>
        <v>91671.840000000011</v>
      </c>
    </row>
    <row r="50" spans="1:8" x14ac:dyDescent="0.25">
      <c r="A50" s="25">
        <v>44727</v>
      </c>
      <c r="B50" s="5">
        <v>44727</v>
      </c>
      <c r="C50" s="6" t="s">
        <v>7</v>
      </c>
      <c r="D50" s="6" t="s">
        <v>7</v>
      </c>
      <c r="E50" s="7" t="s">
        <v>64</v>
      </c>
      <c r="F50" s="11">
        <v>129</v>
      </c>
      <c r="G50" s="12">
        <v>48</v>
      </c>
      <c r="H50" s="26">
        <f t="shared" si="0"/>
        <v>6192</v>
      </c>
    </row>
    <row r="51" spans="1:8" x14ac:dyDescent="0.25">
      <c r="A51" s="25">
        <v>44351</v>
      </c>
      <c r="B51" s="5">
        <v>44351</v>
      </c>
      <c r="C51" s="6" t="s">
        <v>7</v>
      </c>
      <c r="D51" s="6" t="s">
        <v>7</v>
      </c>
      <c r="E51" s="7" t="s">
        <v>65</v>
      </c>
      <c r="F51" s="11">
        <v>122</v>
      </c>
      <c r="G51" s="12">
        <v>22.666</v>
      </c>
      <c r="H51" s="26">
        <f t="shared" si="0"/>
        <v>2765.252</v>
      </c>
    </row>
    <row r="52" spans="1:8" x14ac:dyDescent="0.25">
      <c r="A52" s="25">
        <v>44351</v>
      </c>
      <c r="B52" s="5">
        <v>44351</v>
      </c>
      <c r="C52" s="6" t="s">
        <v>7</v>
      </c>
      <c r="D52" s="6" t="s">
        <v>7</v>
      </c>
      <c r="E52" s="7" t="s">
        <v>66</v>
      </c>
      <c r="F52" s="11">
        <v>90</v>
      </c>
      <c r="G52" s="12">
        <v>22.666599999999999</v>
      </c>
      <c r="H52" s="26">
        <f t="shared" si="0"/>
        <v>2039.9939999999999</v>
      </c>
    </row>
    <row r="53" spans="1:8" x14ac:dyDescent="0.25">
      <c r="A53" s="25">
        <v>44495</v>
      </c>
      <c r="B53" s="5">
        <v>44495</v>
      </c>
      <c r="C53" s="6" t="s">
        <v>7</v>
      </c>
      <c r="D53" s="6" t="s">
        <v>7</v>
      </c>
      <c r="E53" s="7" t="s">
        <v>103</v>
      </c>
      <c r="F53" s="11">
        <v>130</v>
      </c>
      <c r="G53" s="12">
        <v>295</v>
      </c>
      <c r="H53" s="26">
        <f t="shared" si="0"/>
        <v>38350</v>
      </c>
    </row>
    <row r="54" spans="1:8" x14ac:dyDescent="0.25">
      <c r="A54" s="25">
        <v>44553</v>
      </c>
      <c r="B54" s="5">
        <v>44553</v>
      </c>
      <c r="C54" s="6" t="s">
        <v>7</v>
      </c>
      <c r="D54" s="6" t="s">
        <v>7</v>
      </c>
      <c r="E54" s="7" t="s">
        <v>12</v>
      </c>
      <c r="F54" s="11">
        <v>1400</v>
      </c>
      <c r="G54" s="12">
        <v>236</v>
      </c>
      <c r="H54" s="26">
        <f t="shared" si="0"/>
        <v>330400</v>
      </c>
    </row>
    <row r="55" spans="1:8" x14ac:dyDescent="0.25">
      <c r="A55" s="25">
        <v>44536</v>
      </c>
      <c r="B55" s="5">
        <v>44536</v>
      </c>
      <c r="C55" s="6" t="s">
        <v>7</v>
      </c>
      <c r="D55" s="6" t="s">
        <v>7</v>
      </c>
      <c r="E55" s="7" t="s">
        <v>122</v>
      </c>
      <c r="F55" s="11">
        <v>4</v>
      </c>
      <c r="G55" s="12">
        <v>13662.23</v>
      </c>
      <c r="H55" s="26">
        <f t="shared" si="0"/>
        <v>54648.92</v>
      </c>
    </row>
    <row r="56" spans="1:8" x14ac:dyDescent="0.25">
      <c r="A56" s="25">
        <v>44861</v>
      </c>
      <c r="B56" s="5">
        <v>44861</v>
      </c>
      <c r="C56" s="6" t="s">
        <v>7</v>
      </c>
      <c r="D56" s="6" t="s">
        <v>7</v>
      </c>
      <c r="E56" s="7" t="s">
        <v>118</v>
      </c>
      <c r="F56" s="11">
        <v>1</v>
      </c>
      <c r="G56" s="12">
        <v>14160</v>
      </c>
      <c r="H56" s="26">
        <f t="shared" si="0"/>
        <v>14160</v>
      </c>
    </row>
    <row r="57" spans="1:8" x14ac:dyDescent="0.25">
      <c r="A57" s="25">
        <v>44501</v>
      </c>
      <c r="B57" s="5">
        <v>44501</v>
      </c>
      <c r="C57" s="6" t="s">
        <v>7</v>
      </c>
      <c r="D57" s="6" t="s">
        <v>7</v>
      </c>
      <c r="E57" s="7" t="s">
        <v>111</v>
      </c>
      <c r="F57" s="11">
        <v>54</v>
      </c>
      <c r="G57" s="12">
        <v>177</v>
      </c>
      <c r="H57" s="26">
        <f t="shared" si="0"/>
        <v>9558</v>
      </c>
    </row>
    <row r="58" spans="1:8" x14ac:dyDescent="0.25">
      <c r="A58" s="25">
        <v>44727</v>
      </c>
      <c r="B58" s="5">
        <v>44727</v>
      </c>
      <c r="C58" s="6" t="s">
        <v>7</v>
      </c>
      <c r="D58" s="6" t="s">
        <v>7</v>
      </c>
      <c r="E58" s="7" t="s">
        <v>67</v>
      </c>
      <c r="F58" s="11">
        <v>16</v>
      </c>
      <c r="G58" s="12">
        <v>195</v>
      </c>
      <c r="H58" s="26">
        <f t="shared" si="0"/>
        <v>3120</v>
      </c>
    </row>
    <row r="59" spans="1:8" x14ac:dyDescent="0.25">
      <c r="A59" s="25">
        <v>44351</v>
      </c>
      <c r="B59" s="5">
        <v>44351</v>
      </c>
      <c r="C59" s="6" t="s">
        <v>7</v>
      </c>
      <c r="D59" s="6" t="s">
        <v>7</v>
      </c>
      <c r="E59" s="7" t="s">
        <v>68</v>
      </c>
      <c r="F59" s="11">
        <v>24</v>
      </c>
      <c r="G59" s="12">
        <v>57.82</v>
      </c>
      <c r="H59" s="26">
        <f t="shared" si="0"/>
        <v>1387.68</v>
      </c>
    </row>
    <row r="60" spans="1:8" x14ac:dyDescent="0.25">
      <c r="A60" s="25">
        <v>44727</v>
      </c>
      <c r="B60" s="5">
        <v>44727</v>
      </c>
      <c r="C60" s="6" t="s">
        <v>7</v>
      </c>
      <c r="D60" s="6" t="s">
        <v>7</v>
      </c>
      <c r="E60" s="7" t="s">
        <v>69</v>
      </c>
      <c r="F60" s="11">
        <v>122</v>
      </c>
      <c r="G60" s="12">
        <v>32.450000000000003</v>
      </c>
      <c r="H60" s="26">
        <f t="shared" si="0"/>
        <v>3958.9000000000005</v>
      </c>
    </row>
    <row r="61" spans="1:8" x14ac:dyDescent="0.25">
      <c r="A61" s="25">
        <v>44453</v>
      </c>
      <c r="B61" s="5">
        <v>44453</v>
      </c>
      <c r="C61" s="6" t="s">
        <v>7</v>
      </c>
      <c r="D61" s="6" t="s">
        <v>7</v>
      </c>
      <c r="E61" s="7" t="s">
        <v>70</v>
      </c>
      <c r="F61" s="11">
        <v>33</v>
      </c>
      <c r="G61" s="12">
        <v>24.583333</v>
      </c>
      <c r="H61" s="26">
        <f t="shared" si="0"/>
        <v>811.24998900000003</v>
      </c>
    </row>
    <row r="62" spans="1:8" x14ac:dyDescent="0.25">
      <c r="A62" s="25">
        <v>44453</v>
      </c>
      <c r="B62" s="5">
        <v>44453</v>
      </c>
      <c r="C62" s="6" t="s">
        <v>7</v>
      </c>
      <c r="D62" s="6" t="s">
        <v>7</v>
      </c>
      <c r="E62" s="7" t="s">
        <v>71</v>
      </c>
      <c r="F62" s="11">
        <v>408</v>
      </c>
      <c r="G62" s="12">
        <v>14.75</v>
      </c>
      <c r="H62" s="26">
        <f t="shared" si="0"/>
        <v>6018</v>
      </c>
    </row>
    <row r="63" spans="1:8" x14ac:dyDescent="0.25">
      <c r="A63" s="25">
        <v>44536</v>
      </c>
      <c r="B63" s="5">
        <v>44536</v>
      </c>
      <c r="C63" s="6" t="s">
        <v>7</v>
      </c>
      <c r="D63" s="6" t="s">
        <v>7</v>
      </c>
      <c r="E63" s="7" t="s">
        <v>123</v>
      </c>
      <c r="F63" s="11">
        <v>2</v>
      </c>
      <c r="G63" s="12">
        <v>11451.097599999999</v>
      </c>
      <c r="H63" s="26">
        <f t="shared" si="0"/>
        <v>22902.195199999998</v>
      </c>
    </row>
    <row r="64" spans="1:8" x14ac:dyDescent="0.25">
      <c r="A64" s="25">
        <v>44453</v>
      </c>
      <c r="B64" s="5">
        <v>44453</v>
      </c>
      <c r="C64" s="6" t="s">
        <v>7</v>
      </c>
      <c r="D64" s="6" t="s">
        <v>7</v>
      </c>
      <c r="E64" s="7" t="s">
        <v>72</v>
      </c>
      <c r="F64" s="11">
        <v>42</v>
      </c>
      <c r="G64" s="12">
        <v>24.58</v>
      </c>
      <c r="H64" s="26">
        <f t="shared" si="0"/>
        <v>1032.3599999999999</v>
      </c>
    </row>
    <row r="65" spans="1:8" x14ac:dyDescent="0.25">
      <c r="A65" s="25">
        <v>44727</v>
      </c>
      <c r="B65" s="5">
        <v>44727</v>
      </c>
      <c r="C65" s="6" t="s">
        <v>7</v>
      </c>
      <c r="D65" s="6" t="s">
        <v>7</v>
      </c>
      <c r="E65" s="7" t="s">
        <v>73</v>
      </c>
      <c r="F65" s="11">
        <v>202</v>
      </c>
      <c r="G65" s="12">
        <v>35.6</v>
      </c>
      <c r="H65" s="26">
        <f t="shared" si="0"/>
        <v>7191.2000000000007</v>
      </c>
    </row>
    <row r="66" spans="1:8" x14ac:dyDescent="0.25">
      <c r="A66" s="25">
        <v>44727</v>
      </c>
      <c r="B66" s="5">
        <v>44727</v>
      </c>
      <c r="C66" s="6" t="s">
        <v>7</v>
      </c>
      <c r="D66" s="6" t="s">
        <v>7</v>
      </c>
      <c r="E66" s="7" t="s">
        <v>74</v>
      </c>
      <c r="F66" s="11">
        <v>119</v>
      </c>
      <c r="G66" s="12">
        <v>23.5</v>
      </c>
      <c r="H66" s="26">
        <f t="shared" si="0"/>
        <v>2796.5</v>
      </c>
    </row>
    <row r="67" spans="1:8" x14ac:dyDescent="0.25">
      <c r="A67" s="25">
        <v>44727</v>
      </c>
      <c r="B67" s="5">
        <v>44727</v>
      </c>
      <c r="C67" s="6" t="s">
        <v>7</v>
      </c>
      <c r="D67" s="6" t="s">
        <v>7</v>
      </c>
      <c r="E67" s="7" t="s">
        <v>75</v>
      </c>
      <c r="F67" s="11">
        <v>137</v>
      </c>
      <c r="G67" s="12">
        <v>19.5</v>
      </c>
      <c r="H67" s="26">
        <f t="shared" si="0"/>
        <v>2671.5</v>
      </c>
    </row>
    <row r="68" spans="1:8" x14ac:dyDescent="0.25">
      <c r="A68" s="25">
        <v>44944</v>
      </c>
      <c r="B68" s="5">
        <v>44944</v>
      </c>
      <c r="C68" s="6" t="s">
        <v>7</v>
      </c>
      <c r="D68" s="6" t="s">
        <v>7</v>
      </c>
      <c r="E68" s="7" t="s">
        <v>76</v>
      </c>
      <c r="F68" s="11">
        <v>190</v>
      </c>
      <c r="G68" s="12">
        <v>459.61</v>
      </c>
      <c r="H68" s="26">
        <f t="shared" si="0"/>
        <v>87325.900000000009</v>
      </c>
    </row>
    <row r="69" spans="1:8" x14ac:dyDescent="0.25">
      <c r="A69" s="25">
        <v>44453</v>
      </c>
      <c r="B69" s="5">
        <v>44453</v>
      </c>
      <c r="C69" s="6" t="s">
        <v>7</v>
      </c>
      <c r="D69" s="6" t="s">
        <v>7</v>
      </c>
      <c r="E69" s="7" t="s">
        <v>77</v>
      </c>
      <c r="F69" s="11">
        <v>405</v>
      </c>
      <c r="G69" s="12">
        <v>241.9</v>
      </c>
      <c r="H69" s="26">
        <f t="shared" si="0"/>
        <v>97969.5</v>
      </c>
    </row>
    <row r="70" spans="1:8" x14ac:dyDescent="0.25">
      <c r="A70" s="25">
        <v>44727</v>
      </c>
      <c r="B70" s="5">
        <v>44727</v>
      </c>
      <c r="C70" s="6" t="s">
        <v>7</v>
      </c>
      <c r="D70" s="6" t="s">
        <v>7</v>
      </c>
      <c r="E70" s="7" t="s">
        <v>78</v>
      </c>
      <c r="F70" s="11">
        <v>393</v>
      </c>
      <c r="G70" s="12">
        <v>389.4</v>
      </c>
      <c r="H70" s="26">
        <f t="shared" si="0"/>
        <v>153034.19999999998</v>
      </c>
    </row>
    <row r="71" spans="1:8" x14ac:dyDescent="0.25">
      <c r="A71" s="25">
        <v>44264</v>
      </c>
      <c r="B71" s="5">
        <v>44264</v>
      </c>
      <c r="C71" s="6" t="s">
        <v>7</v>
      </c>
      <c r="D71" s="6" t="s">
        <v>7</v>
      </c>
      <c r="E71" s="7" t="s">
        <v>24</v>
      </c>
      <c r="F71" s="11">
        <v>42</v>
      </c>
      <c r="G71" s="12">
        <v>365.8</v>
      </c>
      <c r="H71" s="26">
        <f t="shared" si="0"/>
        <v>15363.6</v>
      </c>
    </row>
    <row r="72" spans="1:8" x14ac:dyDescent="0.25">
      <c r="A72" s="25">
        <v>44861</v>
      </c>
      <c r="B72" s="5">
        <v>44861</v>
      </c>
      <c r="C72" s="6" t="s">
        <v>7</v>
      </c>
      <c r="D72" s="6" t="s">
        <v>7</v>
      </c>
      <c r="E72" s="7" t="s">
        <v>119</v>
      </c>
      <c r="F72" s="11">
        <v>2</v>
      </c>
      <c r="G72" s="12">
        <v>5589</v>
      </c>
      <c r="H72" s="26">
        <f t="shared" si="0"/>
        <v>11178</v>
      </c>
    </row>
    <row r="73" spans="1:8" x14ac:dyDescent="0.25">
      <c r="A73" s="25">
        <v>44861</v>
      </c>
      <c r="B73" s="5">
        <v>44861</v>
      </c>
      <c r="C73" s="6" t="s">
        <v>7</v>
      </c>
      <c r="D73" s="6" t="s">
        <v>7</v>
      </c>
      <c r="E73" s="7" t="s">
        <v>120</v>
      </c>
      <c r="F73" s="11">
        <v>2</v>
      </c>
      <c r="G73" s="12">
        <v>7676.4427999999998</v>
      </c>
      <c r="H73" s="26">
        <f t="shared" si="0"/>
        <v>15352.8856</v>
      </c>
    </row>
    <row r="74" spans="1:8" x14ac:dyDescent="0.25">
      <c r="A74" s="25">
        <v>44301</v>
      </c>
      <c r="B74" s="5">
        <v>44301</v>
      </c>
      <c r="C74" s="6" t="s">
        <v>7</v>
      </c>
      <c r="D74" s="6" t="s">
        <v>7</v>
      </c>
      <c r="E74" s="7" t="s">
        <v>40</v>
      </c>
      <c r="F74" s="11">
        <v>17</v>
      </c>
      <c r="G74" s="12">
        <v>249.9948</v>
      </c>
      <c r="H74" s="26">
        <f t="shared" si="0"/>
        <v>4249.9116000000004</v>
      </c>
    </row>
    <row r="75" spans="1:8" x14ac:dyDescent="0.25">
      <c r="A75" s="25">
        <v>44453</v>
      </c>
      <c r="B75" s="5">
        <v>44453</v>
      </c>
      <c r="C75" s="6" t="s">
        <v>7</v>
      </c>
      <c r="D75" s="6" t="s">
        <v>7</v>
      </c>
      <c r="E75" s="7" t="s">
        <v>79</v>
      </c>
      <c r="F75" s="11">
        <v>88</v>
      </c>
      <c r="G75" s="12">
        <v>115.64</v>
      </c>
      <c r="H75" s="26">
        <f t="shared" si="0"/>
        <v>10176.32</v>
      </c>
    </row>
    <row r="76" spans="1:8" x14ac:dyDescent="0.25">
      <c r="A76" s="25">
        <v>44322</v>
      </c>
      <c r="B76" s="5">
        <v>44322</v>
      </c>
      <c r="C76" s="6" t="s">
        <v>7</v>
      </c>
      <c r="D76" s="6" t="s">
        <v>7</v>
      </c>
      <c r="E76" s="7" t="s">
        <v>80</v>
      </c>
      <c r="F76" s="11">
        <v>51</v>
      </c>
      <c r="G76" s="12">
        <v>299.72000000000003</v>
      </c>
      <c r="H76" s="26">
        <f t="shared" si="0"/>
        <v>15285.720000000001</v>
      </c>
    </row>
    <row r="77" spans="1:8" x14ac:dyDescent="0.25">
      <c r="A77" s="25">
        <v>44322</v>
      </c>
      <c r="B77" s="5">
        <v>44322</v>
      </c>
      <c r="C77" s="6" t="s">
        <v>7</v>
      </c>
      <c r="D77" s="6" t="s">
        <v>7</v>
      </c>
      <c r="E77" s="7" t="s">
        <v>81</v>
      </c>
      <c r="F77" s="11">
        <v>13</v>
      </c>
      <c r="G77" s="12">
        <v>299.72000000000003</v>
      </c>
      <c r="H77" s="26">
        <f t="shared" ref="H77:H136" si="1">F77*G77</f>
        <v>3896.3600000000006</v>
      </c>
    </row>
    <row r="78" spans="1:8" x14ac:dyDescent="0.25">
      <c r="A78" s="25">
        <v>44453</v>
      </c>
      <c r="B78" s="5">
        <v>44453</v>
      </c>
      <c r="C78" s="6" t="s">
        <v>7</v>
      </c>
      <c r="D78" s="6" t="s">
        <v>7</v>
      </c>
      <c r="E78" s="7" t="s">
        <v>82</v>
      </c>
      <c r="F78" s="11">
        <v>23</v>
      </c>
      <c r="G78" s="12">
        <v>73.16</v>
      </c>
      <c r="H78" s="26">
        <f t="shared" si="1"/>
        <v>1682.6799999999998</v>
      </c>
    </row>
    <row r="79" spans="1:8" x14ac:dyDescent="0.25">
      <c r="A79" s="25">
        <v>44974</v>
      </c>
      <c r="B79" s="5">
        <v>44974</v>
      </c>
      <c r="C79" s="6" t="s">
        <v>7</v>
      </c>
      <c r="D79" s="6" t="s">
        <v>7</v>
      </c>
      <c r="E79" s="7" t="s">
        <v>13</v>
      </c>
      <c r="F79" s="11">
        <v>115</v>
      </c>
      <c r="G79" s="12">
        <v>46.61</v>
      </c>
      <c r="H79" s="26">
        <f t="shared" si="1"/>
        <v>5360.15</v>
      </c>
    </row>
    <row r="80" spans="1:8" x14ac:dyDescent="0.25">
      <c r="A80" s="25">
        <v>44971</v>
      </c>
      <c r="B80" s="5">
        <v>44971</v>
      </c>
      <c r="C80" s="6" t="s">
        <v>7</v>
      </c>
      <c r="D80" s="6" t="s">
        <v>7</v>
      </c>
      <c r="E80" s="7" t="s">
        <v>83</v>
      </c>
      <c r="F80" s="11">
        <v>285</v>
      </c>
      <c r="G80" s="12">
        <v>116.52500000000001</v>
      </c>
      <c r="H80" s="26">
        <f t="shared" si="1"/>
        <v>33209.625</v>
      </c>
    </row>
    <row r="81" spans="1:8" x14ac:dyDescent="0.25">
      <c r="A81" s="25">
        <v>44861</v>
      </c>
      <c r="B81" s="5">
        <v>44861</v>
      </c>
      <c r="C81" s="6" t="s">
        <v>7</v>
      </c>
      <c r="D81" s="6" t="s">
        <v>7</v>
      </c>
      <c r="E81" s="9" t="s">
        <v>121</v>
      </c>
      <c r="F81" s="13">
        <v>1</v>
      </c>
      <c r="G81" s="14">
        <v>27790.014800000001</v>
      </c>
      <c r="H81" s="26">
        <f t="shared" si="1"/>
        <v>27790.014800000001</v>
      </c>
    </row>
    <row r="82" spans="1:8" x14ac:dyDescent="0.25">
      <c r="A82" s="25">
        <v>44861</v>
      </c>
      <c r="B82" s="5">
        <v>44861</v>
      </c>
      <c r="C82" s="6" t="s">
        <v>7</v>
      </c>
      <c r="D82" s="6" t="s">
        <v>7</v>
      </c>
      <c r="E82" s="7" t="s">
        <v>84</v>
      </c>
      <c r="F82" s="11">
        <v>11</v>
      </c>
      <c r="G82" s="12">
        <v>385.86</v>
      </c>
      <c r="H82" s="26">
        <f t="shared" si="1"/>
        <v>4244.46</v>
      </c>
    </row>
    <row r="83" spans="1:8" x14ac:dyDescent="0.25">
      <c r="A83" s="25">
        <v>44841</v>
      </c>
      <c r="B83" s="5">
        <v>44841</v>
      </c>
      <c r="C83" s="6" t="s">
        <v>7</v>
      </c>
      <c r="D83" s="6" t="s">
        <v>7</v>
      </c>
      <c r="E83" s="7" t="s">
        <v>112</v>
      </c>
      <c r="F83" s="11">
        <v>108</v>
      </c>
      <c r="G83" s="12">
        <v>439.9984</v>
      </c>
      <c r="H83" s="26">
        <f t="shared" si="1"/>
        <v>47519.8272</v>
      </c>
    </row>
    <row r="84" spans="1:8" x14ac:dyDescent="0.25">
      <c r="A84" s="25">
        <v>44665</v>
      </c>
      <c r="B84" s="5">
        <v>44665</v>
      </c>
      <c r="C84" s="6" t="s">
        <v>7</v>
      </c>
      <c r="D84" s="6" t="s">
        <v>7</v>
      </c>
      <c r="E84" s="7" t="s">
        <v>16</v>
      </c>
      <c r="F84" s="11">
        <v>1020</v>
      </c>
      <c r="G84" s="12">
        <v>483.8</v>
      </c>
      <c r="H84" s="26">
        <f t="shared" si="1"/>
        <v>493476</v>
      </c>
    </row>
    <row r="85" spans="1:8" x14ac:dyDescent="0.25">
      <c r="A85" s="25">
        <v>44665</v>
      </c>
      <c r="B85" s="5">
        <v>44665</v>
      </c>
      <c r="C85" s="6" t="s">
        <v>7</v>
      </c>
      <c r="D85" s="6" t="s">
        <v>7</v>
      </c>
      <c r="E85" s="9" t="s">
        <v>17</v>
      </c>
      <c r="F85" s="11">
        <v>1375</v>
      </c>
      <c r="G85" s="12">
        <v>678.5</v>
      </c>
      <c r="H85" s="26">
        <f t="shared" si="1"/>
        <v>932937.5</v>
      </c>
    </row>
    <row r="86" spans="1:8" x14ac:dyDescent="0.25">
      <c r="A86" s="25">
        <v>44617</v>
      </c>
      <c r="B86" s="5">
        <v>44617</v>
      </c>
      <c r="C86" s="6" t="s">
        <v>7</v>
      </c>
      <c r="D86" s="6" t="s">
        <v>7</v>
      </c>
      <c r="E86" s="9" t="s">
        <v>116</v>
      </c>
      <c r="F86" s="11">
        <v>2</v>
      </c>
      <c r="G86" s="12">
        <v>1770</v>
      </c>
      <c r="H86" s="26">
        <f t="shared" si="1"/>
        <v>3540</v>
      </c>
    </row>
    <row r="87" spans="1:8" x14ac:dyDescent="0.25">
      <c r="A87" s="25">
        <v>44617</v>
      </c>
      <c r="B87" s="5">
        <v>44617</v>
      </c>
      <c r="C87" s="6" t="s">
        <v>7</v>
      </c>
      <c r="D87" s="6" t="s">
        <v>7</v>
      </c>
      <c r="E87" s="9" t="s">
        <v>41</v>
      </c>
      <c r="F87" s="11">
        <v>3</v>
      </c>
      <c r="G87" s="12">
        <v>1534</v>
      </c>
      <c r="H87" s="26">
        <f t="shared" si="1"/>
        <v>4602</v>
      </c>
    </row>
    <row r="88" spans="1:8" x14ac:dyDescent="0.25">
      <c r="A88" s="25">
        <v>44740</v>
      </c>
      <c r="B88" s="5">
        <v>44740</v>
      </c>
      <c r="C88" s="6" t="s">
        <v>7</v>
      </c>
      <c r="D88" s="6" t="s">
        <v>7</v>
      </c>
      <c r="E88" s="9" t="s">
        <v>25</v>
      </c>
      <c r="F88" s="13">
        <v>13</v>
      </c>
      <c r="G88" s="14">
        <v>920.4</v>
      </c>
      <c r="H88" s="26">
        <f t="shared" si="1"/>
        <v>11965.199999999999</v>
      </c>
    </row>
    <row r="89" spans="1:8" x14ac:dyDescent="0.25">
      <c r="A89" s="25">
        <v>44770</v>
      </c>
      <c r="B89" s="5">
        <v>44770</v>
      </c>
      <c r="C89" s="6" t="s">
        <v>7</v>
      </c>
      <c r="D89" s="6" t="s">
        <v>7</v>
      </c>
      <c r="E89" s="9" t="s">
        <v>30</v>
      </c>
      <c r="F89" s="13">
        <v>730</v>
      </c>
      <c r="G89" s="14">
        <v>1358.01</v>
      </c>
      <c r="H89" s="26">
        <f t="shared" si="1"/>
        <v>991347.3</v>
      </c>
    </row>
    <row r="90" spans="1:8" x14ac:dyDescent="0.25">
      <c r="A90" s="25">
        <v>44770</v>
      </c>
      <c r="B90" s="5">
        <v>44770</v>
      </c>
      <c r="C90" s="6" t="s">
        <v>7</v>
      </c>
      <c r="D90" s="6" t="s">
        <v>7</v>
      </c>
      <c r="E90" s="9" t="s">
        <v>31</v>
      </c>
      <c r="F90" s="13">
        <v>754</v>
      </c>
      <c r="G90" s="14">
        <v>1164</v>
      </c>
      <c r="H90" s="26">
        <f t="shared" si="1"/>
        <v>877656</v>
      </c>
    </row>
    <row r="91" spans="1:8" x14ac:dyDescent="0.25">
      <c r="A91" s="25">
        <v>44770</v>
      </c>
      <c r="B91" s="5">
        <v>44770</v>
      </c>
      <c r="C91" s="6" t="s">
        <v>7</v>
      </c>
      <c r="D91" s="6" t="s">
        <v>7</v>
      </c>
      <c r="E91" s="9" t="s">
        <v>32</v>
      </c>
      <c r="F91" s="13">
        <v>754</v>
      </c>
      <c r="G91" s="14">
        <v>971.18</v>
      </c>
      <c r="H91" s="26">
        <f t="shared" si="1"/>
        <v>732269.72</v>
      </c>
    </row>
    <row r="92" spans="1:8" x14ac:dyDescent="0.25">
      <c r="A92" s="25">
        <v>44841</v>
      </c>
      <c r="B92" s="5">
        <v>44841</v>
      </c>
      <c r="C92" s="6" t="s">
        <v>7</v>
      </c>
      <c r="D92" s="6" t="s">
        <v>7</v>
      </c>
      <c r="E92" s="9" t="s">
        <v>113</v>
      </c>
      <c r="F92" s="13">
        <v>111</v>
      </c>
      <c r="G92" s="14">
        <v>2891</v>
      </c>
      <c r="H92" s="26">
        <f t="shared" si="1"/>
        <v>320901</v>
      </c>
    </row>
    <row r="93" spans="1:8" x14ac:dyDescent="0.25">
      <c r="A93" s="25">
        <v>44841</v>
      </c>
      <c r="B93" s="5">
        <v>44841</v>
      </c>
      <c r="C93" s="6" t="s">
        <v>7</v>
      </c>
      <c r="D93" s="6" t="s">
        <v>7</v>
      </c>
      <c r="E93" s="9" t="s">
        <v>114</v>
      </c>
      <c r="F93" s="13">
        <v>98</v>
      </c>
      <c r="G93" s="14">
        <v>2000.1</v>
      </c>
      <c r="H93" s="26">
        <f t="shared" si="1"/>
        <v>196009.8</v>
      </c>
    </row>
    <row r="94" spans="1:8" x14ac:dyDescent="0.25">
      <c r="A94" s="25">
        <v>44909</v>
      </c>
      <c r="B94" s="5">
        <v>44909</v>
      </c>
      <c r="C94" s="6" t="s">
        <v>7</v>
      </c>
      <c r="D94" s="6" t="s">
        <v>7</v>
      </c>
      <c r="E94" s="9" t="s">
        <v>14</v>
      </c>
      <c r="F94" s="13">
        <v>8</v>
      </c>
      <c r="G94" s="14">
        <v>3068</v>
      </c>
      <c r="H94" s="26">
        <f t="shared" si="1"/>
        <v>24544</v>
      </c>
    </row>
    <row r="95" spans="1:8" x14ac:dyDescent="0.25">
      <c r="A95" s="25">
        <v>44909</v>
      </c>
      <c r="B95" s="5">
        <v>44909</v>
      </c>
      <c r="C95" s="6" t="s">
        <v>7</v>
      </c>
      <c r="D95" s="6" t="s">
        <v>7</v>
      </c>
      <c r="E95" s="9" t="s">
        <v>85</v>
      </c>
      <c r="F95" s="13">
        <v>1</v>
      </c>
      <c r="G95" s="14">
        <v>71.98</v>
      </c>
      <c r="H95" s="26">
        <f t="shared" si="1"/>
        <v>71.98</v>
      </c>
    </row>
    <row r="96" spans="1:8" x14ac:dyDescent="0.25">
      <c r="A96" s="25">
        <v>44909</v>
      </c>
      <c r="B96" s="5">
        <v>44909</v>
      </c>
      <c r="C96" s="6" t="s">
        <v>7</v>
      </c>
      <c r="D96" s="6" t="s">
        <v>7</v>
      </c>
      <c r="E96" s="9" t="s">
        <v>33</v>
      </c>
      <c r="F96" s="13">
        <v>1</v>
      </c>
      <c r="G96" s="14">
        <v>708</v>
      </c>
      <c r="H96" s="26">
        <f t="shared" si="1"/>
        <v>708</v>
      </c>
    </row>
    <row r="97" spans="1:8" x14ac:dyDescent="0.25">
      <c r="A97" s="25">
        <v>44909</v>
      </c>
      <c r="B97" s="5">
        <v>44909</v>
      </c>
      <c r="C97" s="6" t="s">
        <v>7</v>
      </c>
      <c r="D97" s="6" t="s">
        <v>7</v>
      </c>
      <c r="E97" s="9" t="s">
        <v>124</v>
      </c>
      <c r="F97" s="13">
        <v>4</v>
      </c>
      <c r="G97" s="14">
        <v>3030.24</v>
      </c>
      <c r="H97" s="26">
        <f t="shared" si="1"/>
        <v>12120.96</v>
      </c>
    </row>
    <row r="98" spans="1:8" x14ac:dyDescent="0.25">
      <c r="A98" s="25">
        <v>44909</v>
      </c>
      <c r="B98" s="5">
        <v>44909</v>
      </c>
      <c r="C98" s="6" t="s">
        <v>7</v>
      </c>
      <c r="D98" s="6" t="s">
        <v>7</v>
      </c>
      <c r="E98" s="9" t="s">
        <v>125</v>
      </c>
      <c r="F98" s="13">
        <v>1</v>
      </c>
      <c r="G98" s="14">
        <v>61902.8</v>
      </c>
      <c r="H98" s="26">
        <f t="shared" si="1"/>
        <v>61902.8</v>
      </c>
    </row>
    <row r="99" spans="1:8" x14ac:dyDescent="0.25">
      <c r="A99" s="25">
        <v>44909</v>
      </c>
      <c r="B99" s="5">
        <v>44909</v>
      </c>
      <c r="C99" s="6" t="s">
        <v>7</v>
      </c>
      <c r="D99" s="6" t="s">
        <v>7</v>
      </c>
      <c r="E99" s="9" t="s">
        <v>126</v>
      </c>
      <c r="F99" s="13">
        <v>1</v>
      </c>
      <c r="G99" s="14">
        <v>59365.8</v>
      </c>
      <c r="H99" s="26">
        <f t="shared" si="1"/>
        <v>59365.8</v>
      </c>
    </row>
    <row r="100" spans="1:8" x14ac:dyDescent="0.25">
      <c r="A100" s="25">
        <v>44909</v>
      </c>
      <c r="B100" s="5">
        <v>44909</v>
      </c>
      <c r="C100" s="6" t="s">
        <v>7</v>
      </c>
      <c r="D100" s="6" t="s">
        <v>7</v>
      </c>
      <c r="E100" s="9" t="s">
        <v>127</v>
      </c>
      <c r="F100" s="13">
        <v>2</v>
      </c>
      <c r="G100" s="14">
        <v>41300</v>
      </c>
      <c r="H100" s="26">
        <f t="shared" si="1"/>
        <v>82600</v>
      </c>
    </row>
    <row r="101" spans="1:8" x14ac:dyDescent="0.25">
      <c r="A101" s="25">
        <v>44593</v>
      </c>
      <c r="B101" s="5">
        <v>44593</v>
      </c>
      <c r="C101" s="6" t="s">
        <v>7</v>
      </c>
      <c r="D101" s="6" t="s">
        <v>7</v>
      </c>
      <c r="E101" s="9" t="s">
        <v>18</v>
      </c>
      <c r="F101" s="11">
        <v>140</v>
      </c>
      <c r="G101" s="12">
        <v>236</v>
      </c>
      <c r="H101" s="26">
        <f t="shared" si="1"/>
        <v>33040</v>
      </c>
    </row>
    <row r="102" spans="1:8" x14ac:dyDescent="0.25">
      <c r="A102" s="25">
        <v>44553</v>
      </c>
      <c r="B102" s="5">
        <v>44553</v>
      </c>
      <c r="C102" s="6" t="s">
        <v>7</v>
      </c>
      <c r="D102" s="6" t="s">
        <v>7</v>
      </c>
      <c r="E102" s="7" t="s">
        <v>15</v>
      </c>
      <c r="F102" s="11">
        <v>89</v>
      </c>
      <c r="G102" s="12">
        <v>885</v>
      </c>
      <c r="H102" s="26">
        <f t="shared" si="1"/>
        <v>78765</v>
      </c>
    </row>
    <row r="103" spans="1:8" x14ac:dyDescent="0.25">
      <c r="A103" s="25">
        <v>44988</v>
      </c>
      <c r="B103" s="5">
        <v>44988</v>
      </c>
      <c r="C103" s="6" t="s">
        <v>7</v>
      </c>
      <c r="D103" s="6" t="s">
        <v>7</v>
      </c>
      <c r="E103" s="9" t="s">
        <v>9</v>
      </c>
      <c r="F103" s="13">
        <v>34</v>
      </c>
      <c r="G103" s="14">
        <v>454.3</v>
      </c>
      <c r="H103" s="26">
        <f t="shared" si="1"/>
        <v>15446.2</v>
      </c>
    </row>
    <row r="104" spans="1:8" x14ac:dyDescent="0.25">
      <c r="A104" s="25">
        <v>45049</v>
      </c>
      <c r="B104" s="5">
        <v>45049</v>
      </c>
      <c r="C104" s="6" t="s">
        <v>7</v>
      </c>
      <c r="D104" s="6" t="s">
        <v>7</v>
      </c>
      <c r="E104" s="9" t="s">
        <v>26</v>
      </c>
      <c r="F104" s="13">
        <v>13</v>
      </c>
      <c r="G104" s="14">
        <v>4220.34</v>
      </c>
      <c r="H104" s="26">
        <f t="shared" si="1"/>
        <v>54864.42</v>
      </c>
    </row>
    <row r="105" spans="1:8" x14ac:dyDescent="0.25">
      <c r="A105" s="25">
        <v>45049</v>
      </c>
      <c r="B105" s="5">
        <v>45049</v>
      </c>
      <c r="C105" s="6" t="s">
        <v>7</v>
      </c>
      <c r="D105" s="6" t="s">
        <v>7</v>
      </c>
      <c r="E105" s="9" t="s">
        <v>10</v>
      </c>
      <c r="F105" s="13">
        <v>106</v>
      </c>
      <c r="G105" s="14">
        <v>71.19</v>
      </c>
      <c r="H105" s="26">
        <f t="shared" si="1"/>
        <v>7546.1399999999994</v>
      </c>
    </row>
    <row r="106" spans="1:8" x14ac:dyDescent="0.25">
      <c r="A106" s="25">
        <v>44944</v>
      </c>
      <c r="B106" s="5">
        <v>44944</v>
      </c>
      <c r="C106" s="6" t="s">
        <v>7</v>
      </c>
      <c r="D106" s="6" t="s">
        <v>7</v>
      </c>
      <c r="E106" s="9" t="s">
        <v>86</v>
      </c>
      <c r="F106" s="13">
        <v>293</v>
      </c>
      <c r="G106" s="14">
        <v>22.666665999999999</v>
      </c>
      <c r="H106" s="26">
        <f t="shared" si="1"/>
        <v>6641.333138</v>
      </c>
    </row>
    <row r="107" spans="1:8" x14ac:dyDescent="0.25">
      <c r="A107" s="25">
        <v>44944</v>
      </c>
      <c r="B107" s="5">
        <v>44944</v>
      </c>
      <c r="C107" s="6" t="s">
        <v>7</v>
      </c>
      <c r="D107" s="6" t="s">
        <v>7</v>
      </c>
      <c r="E107" s="9" t="s">
        <v>87</v>
      </c>
      <c r="F107" s="13">
        <v>4340</v>
      </c>
      <c r="G107" s="14">
        <v>5.8882000000000003</v>
      </c>
      <c r="H107" s="26">
        <f t="shared" si="1"/>
        <v>25554.788</v>
      </c>
    </row>
    <row r="108" spans="1:8" x14ac:dyDescent="0.25">
      <c r="A108" s="25">
        <v>44944</v>
      </c>
      <c r="B108" s="5">
        <v>44944</v>
      </c>
      <c r="C108" s="6" t="s">
        <v>7</v>
      </c>
      <c r="D108" s="6" t="s">
        <v>7</v>
      </c>
      <c r="E108" s="9" t="s">
        <v>88</v>
      </c>
      <c r="F108" s="13">
        <v>24</v>
      </c>
      <c r="G108" s="14">
        <v>78.977400000000003</v>
      </c>
      <c r="H108" s="26">
        <f t="shared" si="1"/>
        <v>1895.4576000000002</v>
      </c>
    </row>
    <row r="109" spans="1:8" x14ac:dyDescent="0.25">
      <c r="A109" s="25">
        <v>44944</v>
      </c>
      <c r="B109" s="5">
        <v>44944</v>
      </c>
      <c r="C109" s="6" t="s">
        <v>7</v>
      </c>
      <c r="D109" s="6" t="s">
        <v>7</v>
      </c>
      <c r="E109" s="9" t="s">
        <v>89</v>
      </c>
      <c r="F109" s="13">
        <v>44</v>
      </c>
      <c r="G109" s="14">
        <v>36.450200000000002</v>
      </c>
      <c r="H109" s="26">
        <f t="shared" si="1"/>
        <v>1603.8088</v>
      </c>
    </row>
    <row r="110" spans="1:8" x14ac:dyDescent="0.25">
      <c r="A110" s="25">
        <v>44944</v>
      </c>
      <c r="B110" s="5">
        <v>44944</v>
      </c>
      <c r="C110" s="6" t="s">
        <v>7</v>
      </c>
      <c r="D110" s="6" t="s">
        <v>7</v>
      </c>
      <c r="E110" s="9" t="s">
        <v>90</v>
      </c>
      <c r="F110" s="13">
        <v>10</v>
      </c>
      <c r="G110" s="14">
        <v>105.61</v>
      </c>
      <c r="H110" s="26">
        <f t="shared" si="1"/>
        <v>1056.0999999999999</v>
      </c>
    </row>
    <row r="111" spans="1:8" x14ac:dyDescent="0.25">
      <c r="A111" s="25">
        <v>44944</v>
      </c>
      <c r="B111" s="5">
        <v>44944</v>
      </c>
      <c r="C111" s="6" t="s">
        <v>7</v>
      </c>
      <c r="D111" s="6" t="s">
        <v>7</v>
      </c>
      <c r="E111" s="9" t="s">
        <v>91</v>
      </c>
      <c r="F111" s="13">
        <v>24</v>
      </c>
      <c r="G111" s="14">
        <v>17.11</v>
      </c>
      <c r="H111" s="26">
        <f t="shared" si="1"/>
        <v>410.64</v>
      </c>
    </row>
    <row r="112" spans="1:8" x14ac:dyDescent="0.25">
      <c r="A112" s="25">
        <v>44944</v>
      </c>
      <c r="B112" s="5">
        <v>44944</v>
      </c>
      <c r="C112" s="6" t="s">
        <v>7</v>
      </c>
      <c r="D112" s="6" t="s">
        <v>7</v>
      </c>
      <c r="E112" s="9" t="s">
        <v>92</v>
      </c>
      <c r="F112" s="13">
        <v>115</v>
      </c>
      <c r="G112" s="14">
        <v>25.566600000000001</v>
      </c>
      <c r="H112" s="26">
        <f t="shared" si="1"/>
        <v>2940.1590000000001</v>
      </c>
    </row>
    <row r="113" spans="1:8" x14ac:dyDescent="0.25">
      <c r="A113" s="25">
        <v>44944</v>
      </c>
      <c r="B113" s="5">
        <v>44944</v>
      </c>
      <c r="C113" s="6" t="s">
        <v>7</v>
      </c>
      <c r="D113" s="6" t="s">
        <v>7</v>
      </c>
      <c r="E113" s="9" t="s">
        <v>93</v>
      </c>
      <c r="F113" s="13">
        <v>24</v>
      </c>
      <c r="G113" s="14">
        <v>35.4</v>
      </c>
      <c r="H113" s="26">
        <f t="shared" si="1"/>
        <v>849.59999999999991</v>
      </c>
    </row>
    <row r="114" spans="1:8" x14ac:dyDescent="0.25">
      <c r="A114" s="25">
        <v>44944</v>
      </c>
      <c r="B114" s="5">
        <v>44944</v>
      </c>
      <c r="C114" s="6" t="s">
        <v>7</v>
      </c>
      <c r="D114" s="6" t="s">
        <v>7</v>
      </c>
      <c r="E114" s="9" t="s">
        <v>94</v>
      </c>
      <c r="F114" s="13">
        <v>20</v>
      </c>
      <c r="G114" s="14">
        <v>68.44</v>
      </c>
      <c r="H114" s="26">
        <f t="shared" si="1"/>
        <v>1368.8</v>
      </c>
    </row>
    <row r="115" spans="1:8" x14ac:dyDescent="0.25">
      <c r="A115" s="25">
        <v>44944</v>
      </c>
      <c r="B115" s="5">
        <v>44944</v>
      </c>
      <c r="C115" s="6" t="s">
        <v>7</v>
      </c>
      <c r="D115" s="6" t="s">
        <v>7</v>
      </c>
      <c r="E115" s="9" t="s">
        <v>95</v>
      </c>
      <c r="F115" s="13">
        <v>13</v>
      </c>
      <c r="G115" s="14">
        <v>34.416665999999999</v>
      </c>
      <c r="H115" s="26">
        <f t="shared" si="1"/>
        <v>447.41665799999998</v>
      </c>
    </row>
    <row r="116" spans="1:8" x14ac:dyDescent="0.25">
      <c r="A116" s="25">
        <v>44944</v>
      </c>
      <c r="B116" s="5">
        <v>44944</v>
      </c>
      <c r="C116" s="6" t="s">
        <v>7</v>
      </c>
      <c r="D116" s="6" t="s">
        <v>7</v>
      </c>
      <c r="E116" s="9" t="s">
        <v>96</v>
      </c>
      <c r="F116" s="13">
        <v>47</v>
      </c>
      <c r="G116" s="14">
        <v>25.96</v>
      </c>
      <c r="H116" s="26">
        <f t="shared" si="1"/>
        <v>1220.1200000000001</v>
      </c>
    </row>
    <row r="117" spans="1:8" x14ac:dyDescent="0.25">
      <c r="A117" s="25">
        <v>44944</v>
      </c>
      <c r="B117" s="5">
        <v>44944</v>
      </c>
      <c r="C117" s="6" t="s">
        <v>7</v>
      </c>
      <c r="D117" s="6" t="s">
        <v>7</v>
      </c>
      <c r="E117" s="9" t="s">
        <v>97</v>
      </c>
      <c r="F117" s="13">
        <v>24</v>
      </c>
      <c r="G117" s="14">
        <v>9.6764916999999997</v>
      </c>
      <c r="H117" s="26">
        <f t="shared" si="1"/>
        <v>232.23580079999999</v>
      </c>
    </row>
    <row r="118" spans="1:8" x14ac:dyDescent="0.25">
      <c r="A118" s="25">
        <v>44944</v>
      </c>
      <c r="B118" s="5">
        <v>44944</v>
      </c>
      <c r="C118" s="6" t="s">
        <v>7</v>
      </c>
      <c r="D118" s="6" t="s">
        <v>7</v>
      </c>
      <c r="E118" s="9" t="s">
        <v>98</v>
      </c>
      <c r="F118" s="13">
        <v>40</v>
      </c>
      <c r="G118" s="14">
        <v>47.2</v>
      </c>
      <c r="H118" s="26">
        <f t="shared" si="1"/>
        <v>1888</v>
      </c>
    </row>
    <row r="119" spans="1:8" x14ac:dyDescent="0.25">
      <c r="A119" s="25">
        <v>44944</v>
      </c>
      <c r="B119" s="5">
        <v>44944</v>
      </c>
      <c r="C119" s="6" t="s">
        <v>7</v>
      </c>
      <c r="D119" s="6" t="s">
        <v>7</v>
      </c>
      <c r="E119" s="9" t="s">
        <v>99</v>
      </c>
      <c r="F119" s="13">
        <v>7</v>
      </c>
      <c r="G119" s="14">
        <v>194.7</v>
      </c>
      <c r="H119" s="26">
        <f t="shared" si="1"/>
        <v>1362.8999999999999</v>
      </c>
    </row>
    <row r="120" spans="1:8" x14ac:dyDescent="0.25">
      <c r="A120" s="25">
        <v>44944</v>
      </c>
      <c r="B120" s="5">
        <v>44944</v>
      </c>
      <c r="C120" s="6" t="s">
        <v>7</v>
      </c>
      <c r="D120" s="6" t="s">
        <v>7</v>
      </c>
      <c r="E120" s="9" t="s">
        <v>100</v>
      </c>
      <c r="F120" s="13">
        <v>6</v>
      </c>
      <c r="G120" s="14">
        <v>277.3</v>
      </c>
      <c r="H120" s="26">
        <f t="shared" si="1"/>
        <v>1663.8000000000002</v>
      </c>
    </row>
    <row r="121" spans="1:8" x14ac:dyDescent="0.25">
      <c r="A121" s="25">
        <v>44944</v>
      </c>
      <c r="B121" s="5">
        <v>44944</v>
      </c>
      <c r="C121" s="6" t="s">
        <v>7</v>
      </c>
      <c r="D121" s="6" t="s">
        <v>7</v>
      </c>
      <c r="E121" s="9" t="s">
        <v>101</v>
      </c>
      <c r="F121" s="13">
        <v>7</v>
      </c>
      <c r="G121" s="14">
        <v>310.33999999999997</v>
      </c>
      <c r="H121" s="26">
        <f t="shared" si="1"/>
        <v>2172.3799999999997</v>
      </c>
    </row>
    <row r="122" spans="1:8" x14ac:dyDescent="0.25">
      <c r="A122" s="25">
        <v>44974</v>
      </c>
      <c r="B122" s="5">
        <v>44974</v>
      </c>
      <c r="C122" s="6" t="s">
        <v>7</v>
      </c>
      <c r="D122" s="6" t="s">
        <v>7</v>
      </c>
      <c r="E122" s="9" t="s">
        <v>42</v>
      </c>
      <c r="F122" s="13">
        <v>45</v>
      </c>
      <c r="G122" s="14">
        <v>179.99719999999999</v>
      </c>
      <c r="H122" s="26">
        <f t="shared" si="1"/>
        <v>8099.8739999999998</v>
      </c>
    </row>
    <row r="123" spans="1:8" x14ac:dyDescent="0.25">
      <c r="A123" s="25">
        <v>44974</v>
      </c>
      <c r="B123" s="5">
        <v>44974</v>
      </c>
      <c r="C123" s="6" t="s">
        <v>7</v>
      </c>
      <c r="D123" s="6" t="s">
        <v>7</v>
      </c>
      <c r="E123" s="9" t="s">
        <v>43</v>
      </c>
      <c r="F123" s="13">
        <v>54</v>
      </c>
      <c r="G123" s="14">
        <v>150.07239999999999</v>
      </c>
      <c r="H123" s="26">
        <f t="shared" si="1"/>
        <v>8103.909599999999</v>
      </c>
    </row>
    <row r="124" spans="1:8" x14ac:dyDescent="0.25">
      <c r="A124" s="25">
        <v>44974</v>
      </c>
      <c r="B124" s="5">
        <v>44974</v>
      </c>
      <c r="C124" s="6" t="s">
        <v>7</v>
      </c>
      <c r="D124" s="6" t="s">
        <v>7</v>
      </c>
      <c r="E124" s="9" t="s">
        <v>27</v>
      </c>
      <c r="F124" s="13">
        <v>9</v>
      </c>
      <c r="G124" s="14">
        <v>109.9996</v>
      </c>
      <c r="H124" s="26">
        <f t="shared" si="1"/>
        <v>989.99639999999999</v>
      </c>
    </row>
    <row r="125" spans="1:8" x14ac:dyDescent="0.25">
      <c r="A125" s="25">
        <v>44974</v>
      </c>
      <c r="B125" s="5">
        <v>44974</v>
      </c>
      <c r="C125" s="6" t="s">
        <v>7</v>
      </c>
      <c r="D125" s="6" t="s">
        <v>7</v>
      </c>
      <c r="E125" s="9" t="s">
        <v>44</v>
      </c>
      <c r="F125" s="13">
        <v>60</v>
      </c>
      <c r="G125" s="14">
        <v>107.69750000000001</v>
      </c>
      <c r="H125" s="26">
        <f t="shared" si="1"/>
        <v>6461.85</v>
      </c>
    </row>
    <row r="126" spans="1:8" x14ac:dyDescent="0.25">
      <c r="A126" s="25">
        <v>45049</v>
      </c>
      <c r="B126" s="5">
        <v>45049</v>
      </c>
      <c r="C126" s="6" t="s">
        <v>7</v>
      </c>
      <c r="D126" s="6" t="s">
        <v>7</v>
      </c>
      <c r="E126" s="9" t="s">
        <v>28</v>
      </c>
      <c r="F126" s="13">
        <v>13</v>
      </c>
      <c r="G126" s="14">
        <v>2166.1</v>
      </c>
      <c r="H126" s="26">
        <f t="shared" si="1"/>
        <v>28159.3</v>
      </c>
    </row>
    <row r="127" spans="1:8" x14ac:dyDescent="0.25">
      <c r="A127" s="25">
        <v>45082</v>
      </c>
      <c r="B127" s="5">
        <v>45082</v>
      </c>
      <c r="C127" s="6" t="s">
        <v>7</v>
      </c>
      <c r="D127" s="6" t="s">
        <v>7</v>
      </c>
      <c r="E127" s="9" t="s">
        <v>115</v>
      </c>
      <c r="F127" s="13">
        <v>25</v>
      </c>
      <c r="G127" s="14">
        <v>1099.9960000000001</v>
      </c>
      <c r="H127" s="26">
        <f t="shared" si="1"/>
        <v>27499.9</v>
      </c>
    </row>
    <row r="128" spans="1:8" x14ac:dyDescent="0.25">
      <c r="A128" s="25">
        <v>45049</v>
      </c>
      <c r="B128" s="5">
        <v>45049</v>
      </c>
      <c r="C128" s="6" t="s">
        <v>7</v>
      </c>
      <c r="D128" s="6" t="s">
        <v>7</v>
      </c>
      <c r="E128" s="9" t="s">
        <v>11</v>
      </c>
      <c r="F128" s="13">
        <v>34</v>
      </c>
      <c r="G128" s="14">
        <v>104.99639999999999</v>
      </c>
      <c r="H128" s="26">
        <f t="shared" si="1"/>
        <v>3569.8775999999998</v>
      </c>
    </row>
    <row r="129" spans="1:8" x14ac:dyDescent="0.25">
      <c r="A129" s="25">
        <v>45041</v>
      </c>
      <c r="B129" s="5">
        <v>45041</v>
      </c>
      <c r="C129" s="6" t="s">
        <v>7</v>
      </c>
      <c r="D129" s="6" t="s">
        <v>7</v>
      </c>
      <c r="E129" s="9" t="s">
        <v>128</v>
      </c>
      <c r="F129" s="13">
        <v>2</v>
      </c>
      <c r="G129" s="14">
        <v>13000</v>
      </c>
      <c r="H129" s="26">
        <f t="shared" si="1"/>
        <v>26000</v>
      </c>
    </row>
    <row r="130" spans="1:8" x14ac:dyDescent="0.25">
      <c r="A130" s="25">
        <v>45041</v>
      </c>
      <c r="B130" s="5">
        <v>45041</v>
      </c>
      <c r="C130" s="6" t="s">
        <v>7</v>
      </c>
      <c r="D130" s="6" t="s">
        <v>7</v>
      </c>
      <c r="E130" s="9" t="s">
        <v>129</v>
      </c>
      <c r="F130" s="13">
        <v>7</v>
      </c>
      <c r="G130" s="14">
        <v>7999.9985699999997</v>
      </c>
      <c r="H130" s="26">
        <f t="shared" si="1"/>
        <v>55999.989990000002</v>
      </c>
    </row>
    <row r="131" spans="1:8" x14ac:dyDescent="0.25">
      <c r="A131" s="25">
        <v>45041</v>
      </c>
      <c r="B131" s="5">
        <v>45041</v>
      </c>
      <c r="C131" s="6" t="s">
        <v>7</v>
      </c>
      <c r="D131" s="6" t="s">
        <v>7</v>
      </c>
      <c r="E131" s="9" t="s">
        <v>130</v>
      </c>
      <c r="F131" s="13">
        <v>6</v>
      </c>
      <c r="G131" s="14">
        <v>2402.94</v>
      </c>
      <c r="H131" s="26">
        <f t="shared" si="1"/>
        <v>14417.64</v>
      </c>
    </row>
    <row r="132" spans="1:8" x14ac:dyDescent="0.25">
      <c r="A132" s="25">
        <v>45040</v>
      </c>
      <c r="B132" s="5">
        <v>45040</v>
      </c>
      <c r="C132" s="6" t="s">
        <v>7</v>
      </c>
      <c r="D132" s="6" t="s">
        <v>7</v>
      </c>
      <c r="E132" s="9" t="s">
        <v>20</v>
      </c>
      <c r="F132" s="13">
        <v>1250</v>
      </c>
      <c r="G132" s="14">
        <v>17.7</v>
      </c>
      <c r="H132" s="26">
        <f t="shared" si="1"/>
        <v>22125</v>
      </c>
    </row>
    <row r="133" spans="1:8" x14ac:dyDescent="0.25">
      <c r="A133" s="25">
        <v>45071</v>
      </c>
      <c r="B133" s="5">
        <v>45071</v>
      </c>
      <c r="C133" s="6" t="s">
        <v>7</v>
      </c>
      <c r="D133" s="6" t="s">
        <v>7</v>
      </c>
      <c r="E133" s="9" t="s">
        <v>131</v>
      </c>
      <c r="F133" s="13">
        <v>2</v>
      </c>
      <c r="G133" s="14">
        <v>10974</v>
      </c>
      <c r="H133" s="26">
        <f t="shared" si="1"/>
        <v>21948</v>
      </c>
    </row>
    <row r="134" spans="1:8" x14ac:dyDescent="0.25">
      <c r="A134" s="25">
        <v>45054</v>
      </c>
      <c r="B134" s="5">
        <v>45054</v>
      </c>
      <c r="C134" s="6" t="s">
        <v>7</v>
      </c>
      <c r="D134" s="6" t="s">
        <v>7</v>
      </c>
      <c r="E134" s="9" t="s">
        <v>102</v>
      </c>
      <c r="F134" s="13">
        <v>28</v>
      </c>
      <c r="G134" s="14">
        <v>120.36</v>
      </c>
      <c r="H134" s="26">
        <f t="shared" si="1"/>
        <v>3370.08</v>
      </c>
    </row>
    <row r="135" spans="1:8" x14ac:dyDescent="0.25">
      <c r="A135" s="25">
        <v>45054</v>
      </c>
      <c r="B135" s="5">
        <v>45054</v>
      </c>
      <c r="C135" s="6" t="s">
        <v>7</v>
      </c>
      <c r="D135" s="6" t="s">
        <v>7</v>
      </c>
      <c r="E135" s="9" t="s">
        <v>21</v>
      </c>
      <c r="F135" s="13">
        <v>21</v>
      </c>
      <c r="G135" s="14">
        <v>433.06</v>
      </c>
      <c r="H135" s="26">
        <f t="shared" si="1"/>
        <v>9094.26</v>
      </c>
    </row>
    <row r="136" spans="1:8" ht="15.75" thickBot="1" x14ac:dyDescent="0.3">
      <c r="A136" s="25">
        <v>44974</v>
      </c>
      <c r="B136" s="5">
        <v>44974</v>
      </c>
      <c r="C136" s="6" t="s">
        <v>7</v>
      </c>
      <c r="D136" s="6" t="s">
        <v>7</v>
      </c>
      <c r="E136" s="9" t="s">
        <v>29</v>
      </c>
      <c r="F136" s="13">
        <v>10</v>
      </c>
      <c r="G136" s="14">
        <v>524.99379999999996</v>
      </c>
      <c r="H136" s="26">
        <f t="shared" si="1"/>
        <v>5249.9380000000001</v>
      </c>
    </row>
    <row r="137" spans="1:8" ht="15.75" thickBot="1" x14ac:dyDescent="0.3">
      <c r="A137" s="21"/>
      <c r="F137" s="15"/>
      <c r="G137" s="16"/>
      <c r="H137" s="17">
        <f>SUM(H13:H136)</f>
        <v>8280150.5221957983</v>
      </c>
    </row>
    <row r="138" spans="1:8" x14ac:dyDescent="0.25">
      <c r="A138" s="21"/>
      <c r="F138" s="27"/>
      <c r="G138" s="27"/>
      <c r="H138" s="28"/>
    </row>
    <row r="139" spans="1:8" x14ac:dyDescent="0.25">
      <c r="A139" s="21"/>
      <c r="F139" s="27"/>
      <c r="G139" s="27"/>
      <c r="H139" s="28"/>
    </row>
    <row r="140" spans="1:8" x14ac:dyDescent="0.25">
      <c r="A140" s="21"/>
      <c r="H140" s="29"/>
    </row>
    <row r="141" spans="1:8" x14ac:dyDescent="0.25">
      <c r="A141" s="21"/>
      <c r="H141" s="22"/>
    </row>
    <row r="142" spans="1:8" x14ac:dyDescent="0.25">
      <c r="A142" s="30"/>
      <c r="B142" s="10"/>
      <c r="C142" s="10"/>
      <c r="F142" s="10"/>
      <c r="G142" s="10"/>
      <c r="H142" s="31"/>
    </row>
    <row r="143" spans="1:8" ht="19.5" thickBot="1" x14ac:dyDescent="0.35">
      <c r="A143" s="33" t="s">
        <v>132</v>
      </c>
      <c r="B143" s="34"/>
      <c r="C143" s="34"/>
      <c r="D143" s="32"/>
      <c r="E143" s="32"/>
      <c r="F143" s="34" t="s">
        <v>133</v>
      </c>
      <c r="G143" s="34"/>
      <c r="H143" s="35"/>
    </row>
  </sheetData>
  <mergeCells count="2">
    <mergeCell ref="A143:C143"/>
    <mergeCell ref="F143:H1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Valerio</dc:creator>
  <cp:lastModifiedBy>INEFI OAI</cp:lastModifiedBy>
  <dcterms:created xsi:type="dcterms:W3CDTF">2023-07-10T16:05:00Z</dcterms:created>
  <dcterms:modified xsi:type="dcterms:W3CDTF">2023-07-11T14:35:50Z</dcterms:modified>
</cp:coreProperties>
</file>