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, MES DE ABRIL 2023\"/>
    </mc:Choice>
  </mc:AlternateContent>
  <xr:revisionPtr revIDLastSave="0" documentId="13_ncr:1_{177FAFDE-D108-46D0-B9DB-5E72CEDEA9F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PROVEEDORES'!$A$3:$J$28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/>
</calcChain>
</file>

<file path=xl/sharedStrings.xml><?xml version="1.0" encoding="utf-8"?>
<sst xmlns="http://schemas.openxmlformats.org/spreadsheetml/2006/main" count="86" uniqueCount="66">
  <si>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</si>
  <si>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</si>
  <si>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</si>
  <si>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</si>
  <si>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</si>
  <si>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</si>
  <si>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</si>
  <si>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</si>
  <si>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</si>
  <si>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</si>
  <si>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</si>
  <si>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</si>
  <si>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</si>
  <si>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>B1500027584</t>
  </si>
  <si>
    <t>HUMANO SEGUROS S A</t>
  </si>
  <si>
    <t>AQUASED SRL</t>
  </si>
  <si>
    <t>0001</t>
  </si>
  <si>
    <t>27584</t>
  </si>
  <si>
    <t>05/04/2023</t>
  </si>
  <si>
    <t>COMPANIA DOMINICANA DE TELEFONOS C POR A</t>
  </si>
  <si>
    <t>6186                                6678</t>
  </si>
  <si>
    <t>450000006678                      450000006186</t>
  </si>
  <si>
    <t>COMPRA DE (299) BOTELLONES DE AGUA, QUE FUERON UTILIZADOS EN EL TRIMESTRE ENERO- MARZO 2023 EN ESTA INSTITUCION. LIB. 505</t>
  </si>
  <si>
    <t>SUPPLY DEPOT DD, SRL</t>
  </si>
  <si>
    <t>Crisflor Floristeria SRL</t>
  </si>
  <si>
    <t>AVALON INVERSIONES AVIN SRL</t>
  </si>
  <si>
    <t>0195</t>
  </si>
  <si>
    <t>0715</t>
  </si>
  <si>
    <t xml:space="preserve"> POR SUPLIR LOS SERVICIOS DE SEGURO COMPLEMENTARIO DEL PERSONAL DE LA INSTITUCIÓN CORRESPONDIENTE AL MES DE ABRIL 2023. LIB. 508</t>
  </si>
  <si>
    <t xml:space="preserve"> POR SERVICIOS DE PLANES DE FLOTA LIBRE 30 UNIDADES Y RENTA MULTIPLAN POST PAGO NEGOCIOS, CORRESP. A MARZO 2023. LIB. 513</t>
  </si>
  <si>
    <t>0060                          0061</t>
  </si>
  <si>
    <t xml:space="preserve"> POR SERVICIOS DE ALQUILER  LOCAL #205 UBICADO EN LA  AV. CHARLES DE GAULLE #181, EL CUAL ALOJA LAS OFICINAS DE LA DIRECCION ZONAL METROPOLITANA  II,  CORRESP. A  MARZO Y ABRIL 2023. LIB. 567</t>
  </si>
  <si>
    <t>ANDRES PEGUERO SANCHEZ</t>
  </si>
  <si>
    <t>EDITORA EL NUEVO DIARIO , S.A.</t>
  </si>
  <si>
    <t>4703</t>
  </si>
  <si>
    <t>19/4/2023</t>
  </si>
  <si>
    <t>COMPU-OFFICE DOMINICANA, SRL</t>
  </si>
  <si>
    <t>CONCILIADO</t>
  </si>
  <si>
    <t> 97,023.00</t>
  </si>
  <si>
    <t>B1500000061                   B1500000060</t>
  </si>
  <si>
    <t>B1500004703</t>
  </si>
  <si>
    <t>B1500003609</t>
  </si>
  <si>
    <t>B1500000715</t>
  </si>
  <si>
    <t>B1500000195</t>
  </si>
  <si>
    <t>BONANZA RENT A CAR. SAS</t>
  </si>
  <si>
    <t>POR PUBLICIDAD CORRESP. AL 1ER. TRIMESTRE AÑO 2023. LIB. 584</t>
  </si>
  <si>
    <t>CORRESPONDIENTE A COMPRA DE TONER ORIGINALES Y TINTA PARA IMPRESORAS PARA SER USADO EN DIFERENTES DEPARTAMENTOS DE INEFI.LIB. 605</t>
  </si>
  <si>
    <t xml:space="preserve"> CORRESPONDIENTE A COMPRA OFRENDA FLORAL EN CONMEMORACION DE LOS 206 ANIVERSARIO DEL NATALICIO DE FRANCISCO DEL ROSARIO SANCHEZ, DEPOSITADO EN EL ALTAR DE LA PATRIA EL 09/03/2023. LIB. 553</t>
  </si>
  <si>
    <t>21/04/2023</t>
  </si>
  <si>
    <t>B1500001256</t>
  </si>
  <si>
    <t>FACT. 1256 D/F 24/03/2023 CORRESP. A  ALQUILER DE 7 VEHICULOS QUE UTILIZADOS EN EL "ACOMPAÑAMIENTO DOCENTE EN BRIGADA", DEL 21/02 AL 22/03/2023.LIB. 635</t>
  </si>
  <si>
    <t>1256</t>
  </si>
  <si>
    <t>2 Bold Guys Marketing, SRL</t>
  </si>
  <si>
    <t>0202</t>
  </si>
  <si>
    <t>0024                                       0025</t>
  </si>
  <si>
    <t xml:space="preserve">06/3/2023            10/04/2023             </t>
  </si>
  <si>
    <t>24/04/2023</t>
  </si>
  <si>
    <t>PAGO FACTS. 0024 D/F 06/03/2023 Y 0025 D/F 10/04/2023, CORRESPONDIENTE A LOS PAGO DE FEBRERO Y MARZO, POR SERVICIOS DE ALQUILER DEL LOCAL UBICADO EN LA CALLE EL PORTAL N0. 03, CASI ESQ. INDEPENDENCIA, KM 6 1/2, D.N. EL CUAL ALOJA OFICINAS DEL INEFI. LIB. 655</t>
  </si>
  <si>
    <t>PAGO FACT. 0202 D/F 10/04/2023 POR CONFECCION DE 2 LETREROS MONOLITO EN ESTRUCTURA DE CONCRETO, INSTALADOS EN LA FACHADA EXTERIOR QUE CORRESPONDE  AL INEFI. LIB. 668</t>
  </si>
  <si>
    <t>B1500000025 B1500000024</t>
  </si>
  <si>
    <t>B1500000202</t>
  </si>
  <si>
    <t>ORDENADO EN ESPERA DE FECHA DE VENCIMIENTO</t>
  </si>
  <si>
    <t>ENTREGADO</t>
  </si>
  <si>
    <t>PROCESO DE REVISION EN CONTRALORIA</t>
  </si>
  <si>
    <t>A LA FIRMA DEL CONTRALOR</t>
  </si>
  <si>
    <t>CORRESPONDIENTE A COMPRA DE MATERIAL GASTABLE DE COCINA PARA USO EN LA DIRECCION EJECUTIVA. LIB.551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</si>
</sst>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1"/>
      <color rgb="FF58595B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4" fontId="0" fillId="0" borderId="0" xfId="0" applyNumberFormat="1"/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164" fontId="6" fillId="0" borderId="0" xfId="1" applyFont="1" applyAlignment="1"/>
    <xf numFmtId="0" fontId="6" fillId="0" borderId="0" xfId="0" applyFont="1"/>
    <xf numFmtId="49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9" fillId="3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center" wrapText="1"/>
    </xf>
    <xf numFmtId="49" fontId="9" fillId="3" borderId="1" xfId="1" applyNumberFormat="1" applyFont="1" applyFill="1" applyBorder="1" applyAlignment="1">
      <alignment horizontal="right" wrapText="1"/>
    </xf>
    <xf numFmtId="14" fontId="9" fillId="3" borderId="1" xfId="1" applyNumberFormat="1" applyFont="1" applyFill="1" applyBorder="1" applyAlignment="1">
      <alignment horizontal="center" wrapText="1"/>
    </xf>
    <xf numFmtId="164" fontId="4" fillId="3" borderId="0" xfId="1" applyFont="1" applyFill="1" applyBorder="1" applyAlignment="1">
      <alignment horizontal="right" wrapText="1"/>
    </xf>
    <xf numFmtId="4" fontId="4" fillId="0" borderId="0" xfId="0" applyNumberFormat="1" applyFont="1"/>
    <xf numFmtId="164" fontId="9" fillId="3" borderId="0" xfId="1" applyFont="1" applyFill="1" applyBorder="1" applyAlignment="1">
      <alignment horizontal="center" wrapText="1"/>
    </xf>
    <xf numFmtId="164" fontId="6" fillId="0" borderId="0" xfId="1" applyFont="1" applyBorder="1" applyAlignment="1"/>
    <xf numFmtId="4" fontId="9" fillId="3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/>
    <xf numFmtId="14" fontId="9" fillId="3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4" fontId="9" fillId="0" borderId="3" xfId="0" applyNumberFormat="1" applyFont="1" applyBorder="1"/>
    <xf numFmtId="49" fontId="9" fillId="0" borderId="1" xfId="0" applyNumberFormat="1" applyFont="1" applyBorder="1" applyAlignment="1">
      <alignment horizontal="center" wrapText="1"/>
    </xf>
    <xf numFmtId="164" fontId="9" fillId="0" borderId="1" xfId="1" applyFont="1" applyBorder="1" applyAlignment="1"/>
    <xf numFmtId="49" fontId="9" fillId="0" borderId="1" xfId="0" applyNumberFormat="1" applyFont="1" applyBorder="1" applyAlignment="1">
      <alignment horizontal="left" wrapText="1"/>
    </xf>
    <xf numFmtId="14" fontId="9" fillId="0" borderId="1" xfId="0" applyNumberFormat="1" applyFont="1" applyBorder="1" applyAlignment="1">
      <alignment horizontal="center" wrapText="1"/>
    </xf>
    <xf numFmtId="164" fontId="9" fillId="0" borderId="1" xfId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164" fontId="4" fillId="0" borderId="1" xfId="1" applyFont="1" applyBorder="1" applyAlignment="1"/>
    <xf numFmtId="164" fontId="4" fillId="0" borderId="3" xfId="1" applyFont="1" applyBorder="1" applyAlignment="1"/>
    <xf numFmtId="4" fontId="9" fillId="3" borderId="0" xfId="0" applyNumberFormat="1" applyFont="1" applyFill="1" applyAlignment="1">
      <alignment horizontal="right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14" fontId="9" fillId="3" borderId="2" xfId="1" applyNumberFormat="1" applyFont="1" applyFill="1" applyBorder="1" applyAlignment="1">
      <alignment horizontal="center" wrapText="1"/>
    </xf>
    <xf numFmtId="164" fontId="9" fillId="0" borderId="2" xfId="1" applyFont="1" applyBorder="1" applyAlignment="1"/>
    <xf numFmtId="49" fontId="9" fillId="3" borderId="2" xfId="1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5" fontId="5" fillId="2" borderId="5" xfId="0" applyNumberFormat="1" applyFont="1" applyFill="1" applyBorder="1" applyAlignment="1">
      <alignment horizontal="center" wrapText="1"/>
    </xf>
    <xf numFmtId="164" fontId="5" fillId="2" borderId="5" xfId="1" applyFont="1" applyFill="1" applyBorder="1" applyAlignment="1">
      <alignment horizontal="center" wrapText="1"/>
    </xf>
    <xf numFmtId="164" fontId="5" fillId="2" borderId="5" xfId="1" applyFont="1" applyFill="1" applyBorder="1" applyAlignment="1">
      <alignment wrapText="1"/>
    </xf>
    <xf numFmtId="49" fontId="10" fillId="2" borderId="5" xfId="1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164" fontId="11" fillId="0" borderId="1" xfId="1" applyFont="1" applyBorder="1" applyAlignment="1"/>
    <xf numFmtId="14" fontId="12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49" fontId="4" fillId="0" borderId="1" xfId="1" applyNumberFormat="1" applyFont="1" applyBorder="1" applyAlignment="1">
      <alignment horizontal="center"/>
    </xf>
    <xf numFmtId="164" fontId="13" fillId="3" borderId="7" xfId="0" applyNumberFormat="1" applyFont="1" applyFill="1" applyBorder="1" applyAlignment="1">
      <alignment horizontal="left" wrapText="1"/>
    </xf>
    <xf numFmtId="164" fontId="13" fillId="0" borderId="7" xfId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165" fontId="0" fillId="0" borderId="9" xfId="0" applyNumberFormat="1" applyBorder="1"/>
    <xf numFmtId="164" fontId="0" fillId="0" borderId="9" xfId="1" applyFont="1" applyBorder="1" applyAlignment="1"/>
    <xf numFmtId="164" fontId="0" fillId="0" borderId="9" xfId="1" applyFont="1" applyBorder="1" applyAlignment="1">
      <alignment vertical="center"/>
    </xf>
    <xf numFmtId="49" fontId="0" fillId="0" borderId="9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0" xfId="1" applyFont="1" applyBorder="1" applyAlignment="1"/>
    <xf numFmtId="49" fontId="0" fillId="0" borderId="0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9" fillId="0" borderId="14" xfId="0" applyFont="1" applyBorder="1" applyAlignment="1">
      <alignment wrapText="1"/>
    </xf>
    <xf numFmtId="0" fontId="9" fillId="3" borderId="15" xfId="0" applyFont="1" applyFill="1" applyBorder="1" applyAlignment="1">
      <alignment horizontal="center" wrapText="1"/>
    </xf>
    <xf numFmtId="0" fontId="9" fillId="0" borderId="14" xfId="0" applyFont="1" applyBorder="1"/>
    <xf numFmtId="0" fontId="9" fillId="3" borderId="16" xfId="0" applyFont="1" applyFill="1" applyBorder="1" applyAlignment="1">
      <alignment horizontal="center" wrapText="1"/>
    </xf>
    <xf numFmtId="49" fontId="9" fillId="0" borderId="14" xfId="0" applyNumberFormat="1" applyFont="1" applyBorder="1" applyAlignment="1">
      <alignment horizontal="left" wrapText="1"/>
    </xf>
    <xf numFmtId="49" fontId="9" fillId="3" borderId="14" xfId="0" applyNumberFormat="1" applyFont="1" applyFill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0" fontId="12" fillId="3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0" fillId="3" borderId="11" xfId="0" applyFill="1" applyBorder="1"/>
    <xf numFmtId="164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188807</xdr:rowOff>
    </xdr:from>
    <xdr:to>
      <xdr:col>2</xdr:col>
      <xdr:colOff>855133</xdr:colOff>
      <xdr:row>10</xdr:row>
      <xdr:rowOff>115359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79307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2</xdr:row>
      <xdr:rowOff>10585</xdr:rowOff>
    </xdr:from>
    <xdr:to>
      <xdr:col>7</xdr:col>
      <xdr:colOff>910167</xdr:colOff>
      <xdr:row>10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18666" y="402168"/>
          <a:ext cx="4942418" cy="169439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abril, 2023.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959908</xdr:colOff>
      <xdr:row>2</xdr:row>
      <xdr:rowOff>148167</xdr:rowOff>
    </xdr:from>
    <xdr:to>
      <xdr:col>1</xdr:col>
      <xdr:colOff>2349501</xdr:colOff>
      <xdr:row>10</xdr:row>
      <xdr:rowOff>83609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959908" y="53975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2627841</xdr:colOff>
      <xdr:row>2</xdr:row>
      <xdr:rowOff>51223</xdr:rowOff>
    </xdr:from>
    <xdr:to>
      <xdr:col>2</xdr:col>
      <xdr:colOff>617007</xdr:colOff>
      <xdr:row>10</xdr:row>
      <xdr:rowOff>48444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3674" y="442806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tabSelected="1" zoomScale="90" zoomScaleNormal="90" workbookViewId="0">
      <selection activeCell="L88" sqref="L88"/>
    </sheetView>
  </sheetViews>
  <sheetFormatPr baseColWidth="10" defaultColWidth="11" defaultRowHeight="15"/>
  <cols>
    <col min="1" max="1" width="20.5703125" customWidth="1"/>
    <col min="2" max="2" width="50.5703125" customWidth="1"/>
    <col min="3" max="3" width="14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2" max="12" width="12.140625" bestFit="1" customWidth="1"/>
  </cols>
  <sheetData>
    <row r="2" spans="1:12" ht="15.75" thickBot="1"/>
    <row r="3" spans="1:12">
      <c r="A3" s="70"/>
      <c r="B3" s="71"/>
      <c r="C3" s="72"/>
      <c r="D3" s="71"/>
      <c r="E3" s="73"/>
      <c r="F3" s="74"/>
      <c r="G3" s="71"/>
      <c r="H3" s="75"/>
      <c r="I3" s="76"/>
      <c r="J3" s="77"/>
    </row>
    <row r="4" spans="1:12">
      <c r="A4" s="78"/>
      <c r="F4" s="79"/>
      <c r="H4" s="10"/>
      <c r="I4" s="80"/>
      <c r="J4" s="81"/>
    </row>
    <row r="5" spans="1:12">
      <c r="A5" s="78"/>
      <c r="F5" s="79"/>
      <c r="H5" s="10"/>
      <c r="I5" s="80"/>
      <c r="J5" s="81"/>
    </row>
    <row r="6" spans="1:12">
      <c r="A6" s="78"/>
      <c r="F6" s="79"/>
      <c r="H6" s="10"/>
      <c r="I6" s="80"/>
      <c r="J6" s="81"/>
    </row>
    <row r="7" spans="1:12">
      <c r="A7" s="78"/>
      <c r="F7" s="79"/>
      <c r="H7" s="10"/>
      <c r="I7" s="80"/>
      <c r="J7" s="81"/>
    </row>
    <row r="8" spans="1:12">
      <c r="A8" s="78"/>
      <c r="F8" s="79"/>
      <c r="H8" s="10"/>
      <c r="I8" s="80"/>
      <c r="J8" s="81"/>
    </row>
    <row r="9" spans="1:12">
      <c r="A9" s="78"/>
      <c r="F9" s="79"/>
      <c r="H9" s="10"/>
      <c r="I9" s="80"/>
      <c r="J9" s="81"/>
    </row>
    <row r="10" spans="1:12">
      <c r="A10" s="78"/>
      <c r="F10" s="79"/>
      <c r="H10" s="10"/>
      <c r="I10" s="80"/>
      <c r="J10" s="81"/>
    </row>
    <row r="11" spans="1:12" ht="15.75" thickBot="1">
      <c r="A11" s="78"/>
      <c r="F11" s="79"/>
      <c r="H11" s="10"/>
      <c r="I11" s="80"/>
      <c r="J11" s="81"/>
    </row>
    <row r="12" spans="1:12" s="1" customFormat="1" ht="51.75" customHeight="1" thickBot="1">
      <c r="A12" s="82" t="s">
        <v>0</v>
      </c>
      <c r="B12" s="55" t="s">
        <v>1</v>
      </c>
      <c r="C12" s="56" t="s">
        <v>2</v>
      </c>
      <c r="D12" s="57" t="s">
        <v>3</v>
      </c>
      <c r="E12" s="58" t="s">
        <v>4</v>
      </c>
      <c r="F12" s="59" t="s">
        <v>5</v>
      </c>
      <c r="G12" s="57" t="s">
        <v>6</v>
      </c>
      <c r="H12" s="60" t="s">
        <v>7</v>
      </c>
      <c r="I12" s="61" t="s">
        <v>11</v>
      </c>
      <c r="J12" s="62" t="s">
        <v>8</v>
      </c>
    </row>
    <row r="13" spans="1:12" s="1" customFormat="1" ht="44.25" customHeight="1">
      <c r="A13" s="83" t="s">
        <v>15</v>
      </c>
      <c r="B13" s="50" t="s">
        <v>22</v>
      </c>
      <c r="C13" s="46" t="s">
        <v>16</v>
      </c>
      <c r="D13" s="51" t="s">
        <v>13</v>
      </c>
      <c r="E13" s="52">
        <v>45005</v>
      </c>
      <c r="F13" s="53">
        <v>14950</v>
      </c>
      <c r="G13" s="46" t="s">
        <v>18</v>
      </c>
      <c r="H13" s="35">
        <v>14202.5</v>
      </c>
      <c r="I13" s="54" t="s">
        <v>12</v>
      </c>
      <c r="J13" s="84" t="s">
        <v>37</v>
      </c>
      <c r="K13" s="29"/>
      <c r="L13" s="26"/>
    </row>
    <row r="14" spans="1:12" ht="43.5" customHeight="1">
      <c r="A14" s="85" t="s">
        <v>14</v>
      </c>
      <c r="B14" s="42" t="s">
        <v>28</v>
      </c>
      <c r="C14" s="34" t="s">
        <v>17</v>
      </c>
      <c r="D14" s="37" t="s">
        <v>13</v>
      </c>
      <c r="E14" s="25">
        <v>45019</v>
      </c>
      <c r="F14" s="20">
        <v>185665.3</v>
      </c>
      <c r="G14" s="40" t="s">
        <v>18</v>
      </c>
      <c r="H14" s="31">
        <v>176382.03</v>
      </c>
      <c r="I14" s="24" t="s">
        <v>12</v>
      </c>
      <c r="J14" s="86" t="s">
        <v>37</v>
      </c>
      <c r="L14" s="27"/>
    </row>
    <row r="15" spans="1:12" ht="49.5" customHeight="1">
      <c r="A15" s="83" t="s">
        <v>19</v>
      </c>
      <c r="B15" s="22" t="s">
        <v>29</v>
      </c>
      <c r="C15" s="40" t="s">
        <v>20</v>
      </c>
      <c r="D15" s="32" t="s">
        <v>21</v>
      </c>
      <c r="E15" s="25">
        <v>45013</v>
      </c>
      <c r="F15" s="30">
        <v>250265.15</v>
      </c>
      <c r="G15" s="40" t="s">
        <v>18</v>
      </c>
      <c r="H15" s="20">
        <v>240639.57</v>
      </c>
      <c r="I15" s="24" t="s">
        <v>12</v>
      </c>
      <c r="J15" s="86" t="s">
        <v>37</v>
      </c>
      <c r="L15" s="28"/>
    </row>
    <row r="16" spans="1:12" ht="42" customHeight="1">
      <c r="A16" s="87" t="s">
        <v>23</v>
      </c>
      <c r="B16" s="33" t="s">
        <v>65</v>
      </c>
      <c r="C16" s="34" t="s">
        <v>26</v>
      </c>
      <c r="D16" s="32" t="s">
        <v>43</v>
      </c>
      <c r="E16" s="25">
        <v>45020</v>
      </c>
      <c r="F16" s="31">
        <v>101408</v>
      </c>
      <c r="G16" s="19">
        <v>45030</v>
      </c>
      <c r="H16" s="38" t="s">
        <v>38</v>
      </c>
      <c r="I16" s="24" t="s">
        <v>12</v>
      </c>
      <c r="J16" s="86" t="s">
        <v>62</v>
      </c>
      <c r="L16" s="28"/>
    </row>
    <row r="17" spans="1:12" ht="57.75" customHeight="1">
      <c r="A17" s="87" t="s">
        <v>24</v>
      </c>
      <c r="B17" s="33" t="s">
        <v>47</v>
      </c>
      <c r="C17" s="34" t="s">
        <v>27</v>
      </c>
      <c r="D17" s="32" t="s">
        <v>42</v>
      </c>
      <c r="E17" s="25">
        <v>45021</v>
      </c>
      <c r="F17" s="63">
        <v>20000</v>
      </c>
      <c r="G17" s="19">
        <v>45030</v>
      </c>
      <c r="H17" s="20">
        <v>19152.54</v>
      </c>
      <c r="I17" s="24" t="s">
        <v>12</v>
      </c>
      <c r="J17" s="86" t="s">
        <v>62</v>
      </c>
      <c r="L17" s="49"/>
    </row>
    <row r="18" spans="1:12" ht="58.5" customHeight="1">
      <c r="A18" s="87" t="s">
        <v>25</v>
      </c>
      <c r="B18" s="33" t="s">
        <v>31</v>
      </c>
      <c r="C18" s="40" t="s">
        <v>30</v>
      </c>
      <c r="D18" s="32" t="s">
        <v>39</v>
      </c>
      <c r="E18" s="25">
        <v>45022</v>
      </c>
      <c r="F18" s="31">
        <v>89680</v>
      </c>
      <c r="G18" s="19">
        <v>45033</v>
      </c>
      <c r="H18" s="20">
        <v>85880</v>
      </c>
      <c r="I18" s="24" t="s">
        <v>12</v>
      </c>
      <c r="J18" s="86" t="s">
        <v>62</v>
      </c>
      <c r="L18" s="28"/>
    </row>
    <row r="19" spans="1:12" ht="42.75" customHeight="1">
      <c r="A19" s="88" t="s">
        <v>33</v>
      </c>
      <c r="B19" s="33" t="s">
        <v>45</v>
      </c>
      <c r="C19" s="23" t="s">
        <v>34</v>
      </c>
      <c r="D19" s="37" t="s">
        <v>40</v>
      </c>
      <c r="E19" s="19">
        <v>44988</v>
      </c>
      <c r="F19" s="41">
        <v>295000</v>
      </c>
      <c r="G19" s="43">
        <v>45034</v>
      </c>
      <c r="H19" s="20">
        <v>282500</v>
      </c>
      <c r="I19" s="24" t="s">
        <v>12</v>
      </c>
      <c r="J19" s="86" t="s">
        <v>61</v>
      </c>
    </row>
    <row r="20" spans="1:12" ht="45" customHeight="1">
      <c r="A20" s="83" t="s">
        <v>36</v>
      </c>
      <c r="B20" s="36" t="s">
        <v>46</v>
      </c>
      <c r="C20" s="34">
        <v>3609</v>
      </c>
      <c r="D20" s="37" t="s">
        <v>41</v>
      </c>
      <c r="E20" s="19">
        <v>45013</v>
      </c>
      <c r="F20" s="44">
        <v>435345.58</v>
      </c>
      <c r="G20" s="34" t="s">
        <v>35</v>
      </c>
      <c r="H20" s="20">
        <v>416898.73</v>
      </c>
      <c r="I20" s="24" t="s">
        <v>12</v>
      </c>
      <c r="J20" s="86" t="s">
        <v>61</v>
      </c>
    </row>
    <row r="21" spans="1:12" ht="45" customHeight="1">
      <c r="A21" s="83" t="s">
        <v>44</v>
      </c>
      <c r="B21" s="36" t="s">
        <v>50</v>
      </c>
      <c r="C21" s="34" t="s">
        <v>51</v>
      </c>
      <c r="D21" s="21" t="s">
        <v>49</v>
      </c>
      <c r="E21" s="19">
        <v>45009</v>
      </c>
      <c r="F21" s="44">
        <v>951552</v>
      </c>
      <c r="G21" s="34" t="s">
        <v>48</v>
      </c>
      <c r="H21" s="20">
        <v>911232</v>
      </c>
      <c r="I21" s="24" t="s">
        <v>12</v>
      </c>
      <c r="J21" s="86" t="s">
        <v>61</v>
      </c>
    </row>
    <row r="22" spans="1:12" ht="65.25" customHeight="1">
      <c r="A22" s="89" t="s">
        <v>32</v>
      </c>
      <c r="B22" s="45" t="s">
        <v>57</v>
      </c>
      <c r="C22" s="40" t="s">
        <v>54</v>
      </c>
      <c r="D22" s="32" t="s">
        <v>59</v>
      </c>
      <c r="E22" s="19" t="s">
        <v>55</v>
      </c>
      <c r="F22" s="47">
        <v>129800</v>
      </c>
      <c r="G22" s="34" t="s">
        <v>56</v>
      </c>
      <c r="H22" s="20">
        <v>99000</v>
      </c>
      <c r="I22" s="24" t="s">
        <v>12</v>
      </c>
      <c r="J22" s="86" t="s">
        <v>63</v>
      </c>
    </row>
    <row r="23" spans="1:12" ht="54.75" customHeight="1" thickBot="1">
      <c r="A23" s="89" t="s">
        <v>52</v>
      </c>
      <c r="B23" s="45" t="s">
        <v>58</v>
      </c>
      <c r="C23" s="34" t="s">
        <v>53</v>
      </c>
      <c r="D23" s="37" t="s">
        <v>60</v>
      </c>
      <c r="E23" s="19">
        <v>45026</v>
      </c>
      <c r="F23" s="48">
        <v>495600</v>
      </c>
      <c r="G23" s="34" t="s">
        <v>56</v>
      </c>
      <c r="H23" s="39">
        <v>474600</v>
      </c>
      <c r="I23" s="24" t="s">
        <v>12</v>
      </c>
      <c r="J23" s="86" t="s">
        <v>64</v>
      </c>
    </row>
    <row r="24" spans="1:12" ht="13.5" customHeight="1" thickBot="1">
      <c r="A24" s="90"/>
      <c r="B24" s="64"/>
      <c r="C24" s="65"/>
      <c r="D24" s="66"/>
      <c r="E24" s="22"/>
      <c r="F24" s="68">
        <f>SUM(F13:F23)</f>
        <v>2969266.0300000003</v>
      </c>
      <c r="G24" s="20"/>
      <c r="H24" s="69">
        <f>SUM(H13:H23)</f>
        <v>2720487.37</v>
      </c>
      <c r="I24" s="67"/>
      <c r="J24" s="91"/>
    </row>
    <row r="25" spans="1:12" ht="16.5" customHeight="1" thickTop="1">
      <c r="A25" s="92"/>
      <c r="B25" s="13"/>
      <c r="C25" s="14"/>
      <c r="D25" s="13"/>
      <c r="E25" s="15"/>
      <c r="F25" s="29"/>
      <c r="G25" s="13"/>
      <c r="H25" s="93"/>
      <c r="I25" s="94"/>
      <c r="J25" s="95"/>
    </row>
    <row r="26" spans="1:12" ht="16.5" customHeight="1">
      <c r="A26" s="92"/>
      <c r="B26" s="9"/>
      <c r="E26" s="15"/>
      <c r="F26" s="29"/>
      <c r="G26" s="13"/>
      <c r="H26" s="10"/>
      <c r="I26" s="94"/>
      <c r="J26" s="95"/>
    </row>
    <row r="27" spans="1:12" ht="16.5" customHeight="1">
      <c r="A27" s="99" t="s">
        <v>10</v>
      </c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2" ht="16.5" customHeight="1" thickBot="1">
      <c r="A28" s="96" t="s">
        <v>9</v>
      </c>
      <c r="B28" s="97"/>
      <c r="C28" s="97"/>
      <c r="D28" s="97"/>
      <c r="E28" s="97"/>
      <c r="F28" s="97"/>
      <c r="G28" s="97"/>
      <c r="H28" s="97"/>
      <c r="I28" s="97"/>
      <c r="J28" s="98"/>
    </row>
    <row r="29" spans="1:12" ht="16.5" customHeight="1">
      <c r="A29" s="8"/>
      <c r="B29" s="13"/>
      <c r="C29" s="14"/>
      <c r="D29" s="13"/>
      <c r="E29" s="15"/>
      <c r="F29" s="12"/>
      <c r="G29" s="13"/>
      <c r="H29" s="16"/>
      <c r="I29" s="17"/>
      <c r="J29" s="18"/>
    </row>
    <row r="32" spans="1:12" ht="48.75" customHeight="1">
      <c r="B32" s="9"/>
      <c r="H32" s="10"/>
    </row>
    <row r="33" spans="1:8" ht="36" customHeight="1">
      <c r="A33" s="9"/>
      <c r="B33" s="9"/>
      <c r="H33" s="11"/>
    </row>
    <row r="34" spans="1:8" ht="28.5" customHeight="1">
      <c r="A34" s="9"/>
      <c r="B34" s="9"/>
    </row>
    <row r="35" spans="1:8" ht="30" customHeight="1">
      <c r="A35" s="9"/>
      <c r="B35" s="9"/>
    </row>
    <row r="36" spans="1:8">
      <c r="A36" s="9"/>
      <c r="B36" s="9"/>
    </row>
    <row r="37" spans="1:8">
      <c r="A37" s="9"/>
      <c r="B37" s="9"/>
    </row>
    <row r="38" spans="1:8">
      <c r="A38" s="9"/>
      <c r="B38" s="9"/>
    </row>
    <row r="39" spans="1:8">
      <c r="A39" s="9"/>
      <c r="B39" s="9"/>
    </row>
    <row r="40" spans="1:8">
      <c r="B40" s="9"/>
    </row>
    <row r="41" spans="1:8">
      <c r="B41" s="9"/>
    </row>
    <row r="42" spans="1:8">
      <c r="B42" s="9"/>
    </row>
  </sheetData>
  <mergeCells count="2">
    <mergeCell ref="A28:J28"/>
    <mergeCell ref="A27:J27"/>
  </mergeCells>
  <phoneticPr fontId="11" type="noConversion"/>
  <pageMargins left="0.39370078740157483" right="0" top="0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2023-05-02T15:23:30Z</cp:lastPrinted>
  <dcterms:created xsi:type="dcterms:W3CDTF">2017-09-27T15:14:00Z</dcterms:created>
  <dcterms:modified xsi:type="dcterms:W3CDTF">2023-05-08T14:09:30Z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