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ABRIL 2023\"/>
    </mc:Choice>
  </mc:AlternateContent>
  <xr:revisionPtr revIDLastSave="0" documentId="13_ncr:1_{2434AB83-B577-42C3-925D-03FE3AB99C03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6" l="1"/>
  <c r="I66" i="6"/>
  <c r="O66" i="6"/>
  <c r="N66" i="6"/>
  <c r="K66" i="6"/>
  <c r="M66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<sst xmlns="http://schemas.openxmlformats.org/spreadsheetml/2006/main" count="875" uniqueCount="313">
  <si>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</si>
  <si>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</si>
  <si>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</si>
  <si>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</si>
  <si>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</si>
  <si>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</si>
  <si>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</si>
  <si>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</si>
  <si>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</si>
  <si>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</si>
  <si>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</si>
  <si>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</si>
  <si>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</si>
  <si>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</si>
  <si>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</si>
  <si>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</si>
  <si>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</si>
  <si>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</si>
  <si>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</si>
  <si>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</si>
  <si>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</si>
  <si>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</si>
  <si>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</si>
  <si>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</si>
  <si>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</si>
  <si>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</si>
  <si>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</si>
  <si>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</si>
  <si>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</si>
  <si>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</si>
  <si>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</si>
  <si>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</si>
  <si>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</si>
  <si>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</si>
  <si>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</si>
  <si>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</si>
  <si>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</si>
  <si>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</si>
  <si>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</si>
  <si>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</si>
  <si>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</si>
  <si>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</si>
  <si>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</si>
  <si>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</si>
  <si>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</si>
  <si>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</si>
  <si>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</si>
  <si>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</si>
  <si>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</si>
  <si>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</si>
  <si>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</si>
  <si>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</si>
  <si>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</si>
  <si>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</si>
  <si>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</si>
  <si>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</si>
  <si>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</si>
  <si>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</si>
  <si>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</si>
  <si>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</si>
  <si>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</si>
  <si>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</si>
  <si>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</si>
  <si>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</si>
  <si>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</si>
  <si>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</si>
  <si>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</si>
  <si>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</si>
  <si>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</si>
  <si>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</si>
  <si>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</si>
  <si>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</si>
  <si>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</si>
  <si>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</si>
  <si>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</si>
  <si>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</si>
  <si>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</si>
  <si>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</si>
  <si>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</si>
  <si>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</si>
  <si>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</si>
  <si>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</si>
  <si>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</si>
  <si>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</si>
  <si>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</si>
  <si>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</si>
  <si>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</si>
  <si>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</si>
  <si>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</si>
  <si>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</si>
  <si>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</si>
  <si>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</si>
  <si>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</si>
  <si>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</si>
  <si>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</si>
  <si>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</si>
  <si>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</si>
  <si>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</si>
  <si>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</si>
  <si>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</si>
  <si>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</si>
  <si>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</si>
  <si>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</si>
  <si>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</si>
  <si>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</si>
  <si>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</si>
  <si>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</si>
  <si>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</si>
  <si>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</si>
  <si>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</si>
  <si>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</si>
  <si>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</si>
  <si>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</si>
  <si>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</si>
  <si>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</si>
  <si>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</si>
  <si>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</si>
  <si>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</si>
  <si>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</si>
  <si>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</si>
  <si>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</si>
  <si>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</si>
  <si>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</si>
  <si>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</si>
  <si>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</si>
  <si>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</si>
  <si>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</si>
  <si>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</si>
  <si>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</si>
  <si>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</si>
  <si>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</si>
  <si>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</si>
  <si>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</si>
  <si>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</si>
  <si>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</si>
  <si>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</si>
  <si>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</si>
  <si>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</si>
  <si>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</si>
  <si>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</si>
  <si>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</si>
  <si>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</si>
  <si>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</si>
  <si>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</si>
  <si>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</si>
  <si>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</si>
  <si>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</si>
  <si>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</si>
  <si>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</si>
  <si>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</si>
  <si>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</si>
  <si>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</si>
  <si>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</si>
  <si>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</si>
  <si>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</si>
  <si>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</si>
  <si>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</si>
  <si>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</si>
  <si>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</si>
  <si>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</si>
  <si>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</si>
  <si>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</si>
  <si>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</si>
  <si>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</si>
  <si>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</si>
  <si>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</si>
  <si>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</si>
  <si>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</si>
  <si>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</si>
  <si>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</si>
  <si>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</si>
  <si>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</si>
  <si>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</si>
  <si>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ROSA HERMINIA BERROA TAVERAS</t>
  </si>
  <si>
    <t>ANGEL MIGUEL ALMANZAR REYES</t>
  </si>
  <si>
    <t>Cuenta: 2.1.2.2.05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</si>
  <si>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</si>
  <si>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</si>
  <si>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</si>
  <si>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</si>
  <si>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</si>
  <si>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</si>
  <si>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</si>
  <si>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</si>
  <si>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</si>
  <si>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</si>
  <si>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</si>
  <si>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</si>
  <si>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</si>
  <si>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</si>
  <si>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</si>
  <si>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</si>
  <si>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</si>
  <si>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</si>
  <si>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</si>
  <si>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</si>
  <si>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</si>
  <si>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</si>
  <si>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</si>
  <si>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</si>
  <si>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</si>
  <si>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</si>
  <si>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</si>
  <si>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</si>
  <si>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</si>
  <si>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</si>
  <si>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</si>
  <si>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</si>
  <si>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</si>
  <si>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</si>
  <si>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</si>
  <si>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</si>
  <si>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</si>
  <si>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</si>
  <si>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</si>
  <si>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</si>
  <si>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</si>
  <si>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</si>
  <si>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</si>
  <si>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</si>
  <si>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</si>
  <si>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</si>
  <si>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</si>
  <si>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</si>
  <si>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</si>
  <si>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</si>
  <si>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</si>
  <si>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</si>
  <si>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</si>
  <si>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</si>
  <si>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</si>
  <si>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</si>
  <si>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</si>
  <si>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</si>
  <si>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</si>
  <si>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</si>
  <si>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</si>
  <si>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</si>
  <si>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</si>
  <si>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</si>
  <si>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</si>
  <si>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</si>
  <si>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</si>
  <si>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</si>
  <si>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</si>
  <si>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</si>
  <si>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</si>
  <si>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</si>
  <si>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</si>
  <si>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</si>
  <si>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</si>
  <si>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</si>
  <si>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</si>
  <si>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</si>
  <si>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</si>
  <si>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</si>
  <si>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</si>
  <si>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</si>
  <si>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</si>
  <si>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</si>
  <si>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</si>
  <si>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</si>
  <si>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</si>
  <si>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AMAURIS PEREZ DE LA ROSA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</si>
  <si>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</si>
  <si>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</si>
  <si>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</si>
  <si>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</si>
  <si>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</si>
  <si>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</si>
  <si>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</si>
  <si>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</si>
  <si>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</si>
  <si>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</si>
  <si>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</si>
  <si>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</si>
  <si>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</si>
  <si>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</si>
  <si>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</si>
  <si>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</si>
  <si>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</si>
  <si>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</si>
  <si>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</si>
  <si>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</si>
  <si>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</si>
  <si>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</si>
  <si>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EUDY VIRGILIO CUEVAS GONZALEZ</t>
  </si>
  <si>
    <t>YUDELKA TAVERAS PANIAGUA</t>
  </si>
  <si>
    <t>SANTO CATALINO RAMIREZ</t>
  </si>
  <si>
    <t>GABY MANUELA FRANCISCO DE LOS  SANTOS</t>
  </si>
  <si>
    <t>ANA JOSEFINA VILLANUEVA FABIAN</t>
  </si>
  <si>
    <t>MARITZA ALTAGRACIA ORTIZ LIRIANO</t>
  </si>
  <si>
    <t>MARIA ALTAGRACIA GARCIA CACERES</t>
  </si>
  <si>
    <t>EMYI CAPELLAN ALMONTE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</si>
  <si>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</si>
  <si>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</si>
  <si>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</si>
  <si>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</si>
  <si>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</si>
  <si>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</si>
  <si>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</si>
  <si>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</si>
  <si>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</si>
  <si>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</si>
  <si>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</si>
  <si>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</si>
  <si>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 xml:space="preserve">JUAN FRANCISCO MIESES GUZMAN </t>
  </si>
  <si>
    <t>EFRAIN EVANGELISTA DIAZ</t>
  </si>
  <si>
    <t>YOVIANKA NUÑEZ DE LOS SANTOS</t>
  </si>
  <si>
    <t>KARINA ALEXANDRA DIAZ MEDINA</t>
  </si>
  <si>
    <t>FELIX MANUEL DIAZ GUZMAN</t>
  </si>
  <si>
    <t>LUISITO PIE</t>
  </si>
  <si>
    <t>CONCEPTO PAGO SUELDO 000007 - PERSONAL DE VIGILANCIA CORRESPONDIENTE AL MES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</si>
</sst>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14092</xdr:colOff>
      <xdr:row>0</xdr:row>
      <xdr:rowOff>8580</xdr:rowOff>
    </xdr:from>
    <xdr:to>
      <xdr:col>13</xdr:col>
      <xdr:colOff>1015375</xdr:colOff>
      <xdr:row>4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017" y="8580"/>
          <a:ext cx="1004005" cy="89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85726</xdr:rowOff>
    </xdr:from>
    <xdr:to>
      <xdr:col>12</xdr:col>
      <xdr:colOff>57150</xdr:colOff>
      <xdr:row>4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85635" y="85726"/>
          <a:ext cx="8954040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Instituto Nacional</a:t>
          </a:r>
          <a:r>
            <a:rPr lang="en-US" sz="1800" b="1" baseline="0"/>
            <a:t> de Educación Física (INEFI</a:t>
          </a:r>
          <a:r>
            <a:rPr lang="en-US" sz="2000" b="1" baseline="0"/>
            <a:t>)</a:t>
          </a:r>
          <a:endParaRPr lang="en-US" sz="2000" b="1"/>
        </a:p>
        <a:p>
          <a:r>
            <a:rPr lang="en-US" sz="1100"/>
            <a:t>Dirección de Recursos Humanos</a:t>
          </a:r>
        </a:p>
        <a:p>
          <a:r>
            <a:rPr lang="en-US" sz="1100"/>
            <a:t>Nómina Militar -</a:t>
          </a:r>
          <a:r>
            <a:rPr lang="en-US" sz="1100" baseline="0"/>
            <a:t> Abril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4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2133600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0025" y="98844"/>
          <a:ext cx="2114550" cy="8250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199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201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201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182</v>
      </c>
      <c r="B15" s="4" t="s">
        <v>9</v>
      </c>
      <c r="C15" s="10" t="s">
        <v>200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179</v>
      </c>
      <c r="B16" s="4" t="s">
        <v>7</v>
      </c>
      <c r="C16" s="10" t="s">
        <v>205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178</v>
      </c>
      <c r="B17" s="4" t="s">
        <v>183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205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184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201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214</v>
      </c>
      <c r="C22" s="10" t="s">
        <v>200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185</v>
      </c>
      <c r="B25" s="4" t="s">
        <v>214</v>
      </c>
      <c r="C25" s="10" t="s">
        <v>201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201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201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201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201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201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201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186</v>
      </c>
      <c r="B32" s="4" t="s">
        <v>3</v>
      </c>
      <c r="C32" s="10" t="s">
        <v>201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187</v>
      </c>
      <c r="B33" s="4" t="s">
        <v>3</v>
      </c>
      <c r="C33" s="10" t="s">
        <v>201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188</v>
      </c>
      <c r="B34" s="4" t="s">
        <v>3</v>
      </c>
      <c r="C34" s="10" t="s">
        <v>201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189</v>
      </c>
      <c r="B35" s="4" t="s">
        <v>3</v>
      </c>
      <c r="C35" s="10" t="s">
        <v>201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190</v>
      </c>
      <c r="B36" s="4" t="s">
        <v>3</v>
      </c>
      <c r="C36" s="10" t="s">
        <v>201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201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191</v>
      </c>
      <c r="B38" s="4" t="s">
        <v>3</v>
      </c>
      <c r="C38" s="10" t="s">
        <v>201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192</v>
      </c>
      <c r="B39" s="4" t="s">
        <v>3</v>
      </c>
      <c r="C39" s="10" t="s">
        <v>201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193</v>
      </c>
      <c r="B40" s="4" t="s">
        <v>3</v>
      </c>
      <c r="C40" s="10" t="s">
        <v>201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201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201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201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201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194</v>
      </c>
      <c r="B45" s="4" t="s">
        <v>195</v>
      </c>
      <c r="C45" s="10" t="s">
        <v>203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196</v>
      </c>
      <c r="B46" s="4" t="s">
        <v>219</v>
      </c>
      <c r="C46" s="10" t="s">
        <v>203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197</v>
      </c>
      <c r="B47" s="4" t="s">
        <v>195</v>
      </c>
      <c r="C47" s="10" t="s">
        <v>203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13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205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105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12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204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204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200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201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201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201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195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195</v>
      </c>
      <c r="C91" s="10" t="s">
        <v>203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198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6:O85"/>
  <sheetViews>
    <sheetView tabSelected="1" zoomScale="76" zoomScaleNormal="76" zoomScaleSheetLayoutView="70" workbookViewId="0">
      <selection activeCell="O127" sqref="O127"/>
    </sheetView>
  </sheetViews>
  <sheetFormatPr baseColWidth="10" defaultRowHeight="15" x14ac:dyDescent="0.25"/>
  <cols>
    <col min="1" max="1" width="2.7109375" customWidth="1"/>
    <col min="2" max="2" width="47.5703125" customWidth="1"/>
    <col min="3" max="3" width="18.140625" customWidth="1"/>
    <col min="4" max="4" width="19.42578125" customWidth="1"/>
    <col min="5" max="5" width="16.42578125" customWidth="1"/>
    <col min="6" max="6" width="11.28515625" customWidth="1"/>
    <col min="7" max="7" width="19.140625" customWidth="1"/>
    <col min="8" max="8" width="12.5703125" customWidth="1"/>
    <col min="9" max="9" width="15.28515625" bestFit="1" customWidth="1"/>
    <col min="10" max="10" width="12.5703125" customWidth="1"/>
    <col min="11" max="11" width="14.28515625" customWidth="1"/>
    <col min="12" max="12" width="14.85546875" customWidth="1"/>
    <col min="13" max="13" width="16.5703125" customWidth="1"/>
    <col min="14" max="14" width="16.42578125" customWidth="1"/>
    <col min="15" max="15" width="15.7109375" customWidth="1"/>
    <col min="16" max="17" width="11.7109375" bestFit="1" customWidth="1"/>
  </cols>
  <sheetData>
    <row r="6" spans="2:15" ht="20.100000000000001" customHeight="1" x14ac:dyDescent="0.25">
      <c r="B6" s="13" t="s">
        <v>268</v>
      </c>
      <c r="C6" s="12" t="s">
        <v>45</v>
      </c>
      <c r="D6" s="12" t="s">
        <v>209</v>
      </c>
      <c r="E6" s="12" t="s">
        <v>267</v>
      </c>
      <c r="F6" s="12" t="s">
        <v>114</v>
      </c>
      <c r="G6" s="12" t="s">
        <v>115</v>
      </c>
      <c r="H6" s="12" t="s">
        <v>116</v>
      </c>
      <c r="I6" s="12" t="s">
        <v>117</v>
      </c>
      <c r="J6" s="12" t="s">
        <v>0</v>
      </c>
      <c r="K6" s="12" t="s">
        <v>1</v>
      </c>
      <c r="L6" s="12" t="s">
        <v>2</v>
      </c>
      <c r="M6" s="12" t="s">
        <v>49</v>
      </c>
      <c r="N6" s="12" t="s">
        <v>50</v>
      </c>
      <c r="O6" s="12" t="s">
        <v>51</v>
      </c>
    </row>
    <row r="7" spans="2:15" ht="20.100000000000001" customHeight="1" x14ac:dyDescent="0.25">
      <c r="B7" s="4" t="s">
        <v>301</v>
      </c>
      <c r="C7" s="14" t="s">
        <v>9</v>
      </c>
      <c r="D7" s="4" t="s">
        <v>266</v>
      </c>
      <c r="E7" s="4" t="s">
        <v>259</v>
      </c>
      <c r="F7" s="15">
        <v>773</v>
      </c>
      <c r="G7" s="6">
        <v>100000</v>
      </c>
      <c r="H7" s="15">
        <v>0</v>
      </c>
      <c r="I7" s="6">
        <v>100000</v>
      </c>
      <c r="J7" s="15">
        <v>0</v>
      </c>
      <c r="K7" s="6">
        <v>13582.87</v>
      </c>
      <c r="L7" s="16">
        <v>0</v>
      </c>
      <c r="M7" s="16">
        <v>0</v>
      </c>
      <c r="N7" s="6">
        <v>13582.87</v>
      </c>
      <c r="O7" s="6">
        <v>86417.13</v>
      </c>
    </row>
    <row r="8" spans="2:15" ht="20.100000000000001" customHeight="1" x14ac:dyDescent="0.25">
      <c r="B8" s="4" t="s">
        <v>282</v>
      </c>
      <c r="C8" s="4" t="s">
        <v>283</v>
      </c>
      <c r="D8" s="4" t="s">
        <v>266</v>
      </c>
      <c r="E8" s="4" t="s">
        <v>259</v>
      </c>
      <c r="F8" s="4">
        <v>731</v>
      </c>
      <c r="G8" s="6">
        <v>70000</v>
      </c>
      <c r="H8" s="6">
        <v>0</v>
      </c>
      <c r="I8" s="6">
        <v>70000</v>
      </c>
      <c r="J8" s="6">
        <v>0</v>
      </c>
      <c r="K8" s="6">
        <v>6195.88</v>
      </c>
      <c r="L8" s="6">
        <v>0</v>
      </c>
      <c r="M8" s="6">
        <v>0</v>
      </c>
      <c r="N8" s="6">
        <v>6195.88</v>
      </c>
      <c r="O8" s="6">
        <v>63804.12</v>
      </c>
    </row>
    <row r="9" spans="2:15" ht="20.100000000000001" customHeight="1" x14ac:dyDescent="0.25">
      <c r="B9" s="4" t="s">
        <v>270</v>
      </c>
      <c r="C9" s="4" t="s">
        <v>7</v>
      </c>
      <c r="D9" s="4" t="s">
        <v>266</v>
      </c>
      <c r="E9" s="4" t="s">
        <v>259</v>
      </c>
      <c r="F9" s="4">
        <v>733</v>
      </c>
      <c r="G9" s="6">
        <v>45000</v>
      </c>
      <c r="H9" s="6">
        <v>0</v>
      </c>
      <c r="I9" s="6">
        <v>45000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45000</v>
      </c>
    </row>
    <row r="10" spans="2:15" ht="20.100000000000001" customHeight="1" x14ac:dyDescent="0.25">
      <c r="B10" s="4" t="s">
        <v>281</v>
      </c>
      <c r="C10" s="4" t="s">
        <v>169</v>
      </c>
      <c r="D10" s="4" t="s">
        <v>266</v>
      </c>
      <c r="E10" s="4" t="s">
        <v>259</v>
      </c>
      <c r="F10" s="4">
        <v>670</v>
      </c>
      <c r="G10" s="6">
        <v>18000</v>
      </c>
      <c r="H10" s="6">
        <v>0</v>
      </c>
      <c r="I10" s="6">
        <v>18000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18000</v>
      </c>
    </row>
    <row r="11" spans="2:15" ht="20.100000000000001" customHeight="1" x14ac:dyDescent="0.25">
      <c r="B11" s="4" t="s">
        <v>295</v>
      </c>
      <c r="C11" s="4" t="s">
        <v>169</v>
      </c>
      <c r="D11" s="4" t="s">
        <v>266</v>
      </c>
      <c r="E11" s="4" t="s">
        <v>259</v>
      </c>
      <c r="F11" s="4">
        <v>831</v>
      </c>
      <c r="G11" s="6">
        <v>24000</v>
      </c>
      <c r="H11" s="6">
        <v>0</v>
      </c>
      <c r="I11" s="6">
        <v>24000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24000</v>
      </c>
    </row>
    <row r="12" spans="2:15" ht="20.100000000000001" customHeight="1" x14ac:dyDescent="0.25">
      <c r="B12" s="4" t="s">
        <v>278</v>
      </c>
      <c r="C12" s="4" t="s">
        <v>169</v>
      </c>
      <c r="D12" s="4" t="s">
        <v>266</v>
      </c>
      <c r="E12" s="4" t="s">
        <v>259</v>
      </c>
      <c r="F12" s="4">
        <v>761</v>
      </c>
      <c r="G12" s="6">
        <v>30000</v>
      </c>
      <c r="H12" s="4">
        <v>0</v>
      </c>
      <c r="I12" s="6">
        <v>30000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">
        <v>30000</v>
      </c>
    </row>
    <row r="13" spans="2:15" ht="20.100000000000001" customHeight="1" x14ac:dyDescent="0.25">
      <c r="B13" s="4" t="s">
        <v>263</v>
      </c>
      <c r="C13" s="4" t="s">
        <v>169</v>
      </c>
      <c r="D13" s="4" t="s">
        <v>266</v>
      </c>
      <c r="E13" s="4" t="s">
        <v>259</v>
      </c>
      <c r="F13" s="4">
        <v>674</v>
      </c>
      <c r="G13" s="6">
        <v>10000</v>
      </c>
      <c r="H13" s="6">
        <v>0</v>
      </c>
      <c r="I13" s="6">
        <v>10000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10000</v>
      </c>
    </row>
    <row r="14" spans="2:15" ht="20.100000000000001" customHeight="1" x14ac:dyDescent="0.25">
      <c r="B14" s="4" t="s">
        <v>290</v>
      </c>
      <c r="C14" s="4" t="s">
        <v>169</v>
      </c>
      <c r="D14" s="4" t="s">
        <v>266</v>
      </c>
      <c r="E14" s="4" t="s">
        <v>260</v>
      </c>
      <c r="F14" s="4">
        <v>794</v>
      </c>
      <c r="G14" s="6">
        <v>15000</v>
      </c>
      <c r="H14" s="6">
        <v>0</v>
      </c>
      <c r="I14" s="6">
        <v>15000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15000</v>
      </c>
    </row>
    <row r="15" spans="2:15" ht="20.100000000000001" customHeight="1" x14ac:dyDescent="0.25">
      <c r="B15" s="4" t="s">
        <v>174</v>
      </c>
      <c r="C15" s="4" t="s">
        <v>169</v>
      </c>
      <c r="D15" s="4" t="s">
        <v>266</v>
      </c>
      <c r="E15" s="4" t="s">
        <v>259</v>
      </c>
      <c r="F15" s="4">
        <v>25067</v>
      </c>
      <c r="G15" s="6">
        <v>19000</v>
      </c>
      <c r="H15" s="6">
        <v>0</v>
      </c>
      <c r="I15" s="6">
        <v>19000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19000</v>
      </c>
    </row>
    <row r="16" spans="2:15" ht="20.100000000000001" customHeight="1" x14ac:dyDescent="0.25">
      <c r="B16" s="4" t="s">
        <v>277</v>
      </c>
      <c r="C16" s="4" t="s">
        <v>169</v>
      </c>
      <c r="D16" s="4" t="s">
        <v>266</v>
      </c>
      <c r="E16" s="4" t="s">
        <v>259</v>
      </c>
      <c r="F16" s="4">
        <v>757</v>
      </c>
      <c r="G16" s="6">
        <v>35000</v>
      </c>
      <c r="H16" s="6">
        <v>0</v>
      </c>
      <c r="I16" s="6">
        <v>35000</v>
      </c>
      <c r="J16" s="6">
        <v>0</v>
      </c>
      <c r="K16" s="6">
        <v>47.25</v>
      </c>
      <c r="L16" s="6">
        <v>0</v>
      </c>
      <c r="M16" s="6">
        <v>0</v>
      </c>
      <c r="N16" s="6">
        <v>47.25</v>
      </c>
      <c r="O16" s="6">
        <v>34952.75</v>
      </c>
    </row>
    <row r="17" spans="2:15" ht="20.100000000000001" customHeight="1" x14ac:dyDescent="0.25">
      <c r="B17" s="4" t="s">
        <v>254</v>
      </c>
      <c r="C17" s="4" t="s">
        <v>169</v>
      </c>
      <c r="D17" s="4" t="s">
        <v>266</v>
      </c>
      <c r="E17" s="4" t="s">
        <v>259</v>
      </c>
      <c r="F17" s="4">
        <v>501</v>
      </c>
      <c r="G17" s="6">
        <v>35000</v>
      </c>
      <c r="H17" s="4">
        <v>0</v>
      </c>
      <c r="I17" s="6">
        <v>35000</v>
      </c>
      <c r="J17" s="4">
        <v>0</v>
      </c>
      <c r="K17" s="4">
        <v>47.25</v>
      </c>
      <c r="L17" s="4">
        <v>0</v>
      </c>
      <c r="M17" s="4">
        <v>0</v>
      </c>
      <c r="N17" s="4">
        <v>47.25</v>
      </c>
      <c r="O17" s="6">
        <v>34952.75</v>
      </c>
    </row>
    <row r="18" spans="2:15" ht="20.100000000000001" customHeight="1" x14ac:dyDescent="0.25">
      <c r="B18" s="4" t="s">
        <v>171</v>
      </c>
      <c r="C18" s="4" t="s">
        <v>169</v>
      </c>
      <c r="D18" s="4" t="s">
        <v>266</v>
      </c>
      <c r="E18" s="4" t="s">
        <v>259</v>
      </c>
      <c r="F18" s="4">
        <v>25059</v>
      </c>
      <c r="G18" s="6">
        <v>30000</v>
      </c>
      <c r="H18" s="6">
        <v>0</v>
      </c>
      <c r="I18" s="6">
        <v>30000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30000</v>
      </c>
    </row>
    <row r="19" spans="2:15" ht="20.100000000000001" customHeight="1" x14ac:dyDescent="0.25">
      <c r="B19" s="4" t="s">
        <v>256</v>
      </c>
      <c r="C19" s="4" t="s">
        <v>169</v>
      </c>
      <c r="D19" s="4" t="s">
        <v>266</v>
      </c>
      <c r="E19" s="4" t="s">
        <v>259</v>
      </c>
      <c r="F19" s="4">
        <v>628</v>
      </c>
      <c r="G19" s="6">
        <v>15000</v>
      </c>
      <c r="H19" s="6">
        <v>0</v>
      </c>
      <c r="I19" s="6">
        <v>15000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15000</v>
      </c>
    </row>
    <row r="20" spans="2:15" ht="20.100000000000001" customHeight="1" x14ac:dyDescent="0.25">
      <c r="B20" s="4" t="s">
        <v>265</v>
      </c>
      <c r="C20" s="4" t="s">
        <v>169</v>
      </c>
      <c r="D20" s="4" t="s">
        <v>266</v>
      </c>
      <c r="E20" s="4" t="s">
        <v>259</v>
      </c>
      <c r="F20" s="4">
        <v>691</v>
      </c>
      <c r="G20" s="6">
        <v>10000</v>
      </c>
      <c r="H20" s="6">
        <v>0</v>
      </c>
      <c r="I20" s="6">
        <v>10000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10000</v>
      </c>
    </row>
    <row r="21" spans="2:15" ht="20.100000000000001" customHeight="1" x14ac:dyDescent="0.25">
      <c r="B21" s="4" t="s">
        <v>296</v>
      </c>
      <c r="C21" s="4" t="s">
        <v>169</v>
      </c>
      <c r="D21" s="4" t="s">
        <v>266</v>
      </c>
      <c r="E21" s="4" t="s">
        <v>260</v>
      </c>
      <c r="F21" s="4">
        <v>874</v>
      </c>
      <c r="G21" s="6">
        <v>30000</v>
      </c>
      <c r="H21" s="6">
        <v>0</v>
      </c>
      <c r="I21" s="6">
        <v>30000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30000</v>
      </c>
    </row>
    <row r="22" spans="2:15" ht="20.100000000000001" customHeight="1" x14ac:dyDescent="0.25">
      <c r="B22" s="4" t="s">
        <v>307</v>
      </c>
      <c r="C22" s="4" t="s">
        <v>169</v>
      </c>
      <c r="D22" s="4" t="s">
        <v>266</v>
      </c>
      <c r="E22" s="4" t="s">
        <v>259</v>
      </c>
      <c r="F22" s="4">
        <v>961</v>
      </c>
      <c r="G22" s="6">
        <v>10000</v>
      </c>
      <c r="H22" s="6">
        <v>0</v>
      </c>
      <c r="I22" s="6">
        <v>10000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10000</v>
      </c>
    </row>
    <row r="23" spans="2:15" ht="20.100000000000001" customHeight="1" x14ac:dyDescent="0.25">
      <c r="B23" s="4" t="s">
        <v>293</v>
      </c>
      <c r="C23" s="4" t="s">
        <v>169</v>
      </c>
      <c r="D23" s="4" t="s">
        <v>266</v>
      </c>
      <c r="E23" s="4" t="s">
        <v>260</v>
      </c>
      <c r="F23" s="4">
        <v>825</v>
      </c>
      <c r="G23" s="6">
        <v>20000</v>
      </c>
      <c r="H23" s="6">
        <v>0</v>
      </c>
      <c r="I23" s="6">
        <v>20000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20000</v>
      </c>
    </row>
    <row r="24" spans="2:15" ht="20.100000000000001" customHeight="1" x14ac:dyDescent="0.25">
      <c r="B24" s="4" t="s">
        <v>274</v>
      </c>
      <c r="C24" s="4" t="s">
        <v>169</v>
      </c>
      <c r="D24" s="4" t="s">
        <v>266</v>
      </c>
      <c r="E24" s="4" t="s">
        <v>259</v>
      </c>
      <c r="F24" s="4">
        <v>769</v>
      </c>
      <c r="G24" s="6">
        <v>20000</v>
      </c>
      <c r="H24" s="6">
        <v>0</v>
      </c>
      <c r="I24" s="6">
        <v>20000</v>
      </c>
      <c r="J24" s="6">
        <v>0</v>
      </c>
      <c r="K24" s="6">
        <v>0</v>
      </c>
      <c r="L24" s="6">
        <v>0</v>
      </c>
      <c r="M24" s="6">
        <v>3700.01</v>
      </c>
      <c r="N24" s="6">
        <v>3700.01</v>
      </c>
      <c r="O24" s="6">
        <v>16299.99</v>
      </c>
    </row>
    <row r="25" spans="2:15" ht="20.100000000000001" customHeight="1" x14ac:dyDescent="0.25">
      <c r="B25" s="4" t="s">
        <v>286</v>
      </c>
      <c r="C25" s="4" t="s">
        <v>169</v>
      </c>
      <c r="D25" s="4" t="s">
        <v>266</v>
      </c>
      <c r="E25" s="4" t="s">
        <v>259</v>
      </c>
      <c r="F25" s="4">
        <v>777</v>
      </c>
      <c r="G25" s="6">
        <v>15000</v>
      </c>
      <c r="H25" s="6">
        <v>0</v>
      </c>
      <c r="I25" s="6">
        <v>15000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15000</v>
      </c>
    </row>
    <row r="26" spans="2:15" ht="20.100000000000001" customHeight="1" x14ac:dyDescent="0.25">
      <c r="B26" s="4" t="s">
        <v>304</v>
      </c>
      <c r="C26" s="4" t="s">
        <v>169</v>
      </c>
      <c r="D26" s="4" t="s">
        <v>266</v>
      </c>
      <c r="E26" s="4" t="s">
        <v>259</v>
      </c>
      <c r="F26" s="4">
        <v>957</v>
      </c>
      <c r="G26" s="6">
        <v>35000</v>
      </c>
      <c r="H26" s="6">
        <v>0</v>
      </c>
      <c r="I26" s="6">
        <v>35000</v>
      </c>
      <c r="J26" s="6">
        <v>0</v>
      </c>
      <c r="K26" s="6">
        <v>47.25</v>
      </c>
      <c r="L26" s="6">
        <v>0</v>
      </c>
      <c r="M26" s="6">
        <v>0</v>
      </c>
      <c r="N26" s="6">
        <v>47.25</v>
      </c>
      <c r="O26" s="6">
        <v>34952.75</v>
      </c>
    </row>
    <row r="27" spans="2:15" ht="20.100000000000001" customHeight="1" x14ac:dyDescent="0.25">
      <c r="B27" s="4" t="s">
        <v>310</v>
      </c>
      <c r="C27" s="4" t="s">
        <v>169</v>
      </c>
      <c r="D27" s="4" t="s">
        <v>266</v>
      </c>
      <c r="E27" s="4" t="s">
        <v>259</v>
      </c>
      <c r="F27" s="4">
        <v>967</v>
      </c>
      <c r="G27" s="6">
        <v>15000</v>
      </c>
      <c r="H27" s="6">
        <v>0</v>
      </c>
      <c r="I27" s="6">
        <v>15000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15000</v>
      </c>
    </row>
    <row r="28" spans="2:15" ht="20.100000000000001" customHeight="1" x14ac:dyDescent="0.25">
      <c r="B28" s="4" t="s">
        <v>289</v>
      </c>
      <c r="C28" s="4" t="s">
        <v>169</v>
      </c>
      <c r="D28" s="4" t="s">
        <v>266</v>
      </c>
      <c r="E28" s="4" t="s">
        <v>260</v>
      </c>
      <c r="F28" s="4">
        <v>790</v>
      </c>
      <c r="G28" s="6">
        <v>10000</v>
      </c>
      <c r="H28" s="6">
        <v>0</v>
      </c>
      <c r="I28" s="6">
        <v>10000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10000</v>
      </c>
    </row>
    <row r="29" spans="2:15" ht="20.100000000000001" customHeight="1" x14ac:dyDescent="0.25">
      <c r="B29" s="4" t="s">
        <v>298</v>
      </c>
      <c r="C29" s="4" t="s">
        <v>169</v>
      </c>
      <c r="D29" s="4" t="s">
        <v>266</v>
      </c>
      <c r="E29" s="4" t="s">
        <v>259</v>
      </c>
      <c r="F29" s="4">
        <v>882</v>
      </c>
      <c r="G29" s="6">
        <v>30000</v>
      </c>
      <c r="H29" s="6">
        <v>0</v>
      </c>
      <c r="I29" s="6">
        <v>30000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30000</v>
      </c>
    </row>
    <row r="30" spans="2:15" ht="20.100000000000001" customHeight="1" x14ac:dyDescent="0.25">
      <c r="B30" s="4" t="s">
        <v>257</v>
      </c>
      <c r="C30" s="4" t="s">
        <v>169</v>
      </c>
      <c r="D30" s="4" t="s">
        <v>266</v>
      </c>
      <c r="E30" s="4" t="s">
        <v>259</v>
      </c>
      <c r="F30" s="4">
        <v>624</v>
      </c>
      <c r="G30" s="6">
        <v>10000</v>
      </c>
      <c r="H30" s="6">
        <v>0</v>
      </c>
      <c r="I30" s="6">
        <v>10000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10000</v>
      </c>
    </row>
    <row r="31" spans="2:15" ht="20.100000000000001" customHeight="1" x14ac:dyDescent="0.25">
      <c r="B31" s="4" t="s">
        <v>261</v>
      </c>
      <c r="C31" s="4" t="s">
        <v>169</v>
      </c>
      <c r="D31" s="4" t="s">
        <v>266</v>
      </c>
      <c r="E31" s="4" t="s">
        <v>259</v>
      </c>
      <c r="F31" s="4">
        <v>643</v>
      </c>
      <c r="G31" s="6">
        <v>10000</v>
      </c>
      <c r="H31" s="4">
        <v>0</v>
      </c>
      <c r="I31" s="6">
        <v>10000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6">
        <v>10000</v>
      </c>
    </row>
    <row r="32" spans="2:15" ht="20.100000000000001" customHeight="1" x14ac:dyDescent="0.25">
      <c r="B32" s="4" t="s">
        <v>297</v>
      </c>
      <c r="C32" s="4" t="s">
        <v>169</v>
      </c>
      <c r="D32" s="4" t="s">
        <v>266</v>
      </c>
      <c r="E32" s="4" t="s">
        <v>259</v>
      </c>
      <c r="F32" s="4">
        <v>888</v>
      </c>
      <c r="G32" s="6">
        <v>20000</v>
      </c>
      <c r="H32" s="4">
        <v>0</v>
      </c>
      <c r="I32" s="6">
        <v>20000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v>20000</v>
      </c>
    </row>
    <row r="33" spans="2:15" ht="20.100000000000001" customHeight="1" x14ac:dyDescent="0.25">
      <c r="B33" s="4" t="s">
        <v>306</v>
      </c>
      <c r="C33" s="4" t="s">
        <v>169</v>
      </c>
      <c r="D33" s="4" t="s">
        <v>266</v>
      </c>
      <c r="E33" s="4" t="s">
        <v>259</v>
      </c>
      <c r="F33" s="4">
        <v>959</v>
      </c>
      <c r="G33" s="6">
        <v>15000</v>
      </c>
      <c r="H33" s="4">
        <v>0</v>
      </c>
      <c r="I33" s="6">
        <v>15000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v>15000</v>
      </c>
    </row>
    <row r="34" spans="2:15" ht="20.100000000000001" customHeight="1" x14ac:dyDescent="0.25">
      <c r="B34" s="4" t="s">
        <v>255</v>
      </c>
      <c r="C34" s="4" t="s">
        <v>169</v>
      </c>
      <c r="D34" s="4" t="s">
        <v>266</v>
      </c>
      <c r="E34" s="4" t="s">
        <v>259</v>
      </c>
      <c r="F34" s="4">
        <v>543</v>
      </c>
      <c r="G34" s="6">
        <v>10000</v>
      </c>
      <c r="H34" s="6">
        <v>0</v>
      </c>
      <c r="I34" s="6">
        <v>10000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10000</v>
      </c>
    </row>
    <row r="35" spans="2:15" ht="20.100000000000001" customHeight="1" x14ac:dyDescent="0.25">
      <c r="B35" s="4" t="s">
        <v>279</v>
      </c>
      <c r="C35" s="4" t="s">
        <v>169</v>
      </c>
      <c r="D35" s="4" t="s">
        <v>266</v>
      </c>
      <c r="E35" s="4" t="s">
        <v>259</v>
      </c>
      <c r="F35" s="4">
        <v>759</v>
      </c>
      <c r="G35" s="6">
        <v>30000</v>
      </c>
      <c r="H35" s="6">
        <v>0</v>
      </c>
      <c r="I35" s="6">
        <v>30000</v>
      </c>
      <c r="J35" s="6">
        <v>0</v>
      </c>
      <c r="K35" s="6">
        <v>0</v>
      </c>
      <c r="L35" s="6">
        <v>0</v>
      </c>
      <c r="M35" s="6">
        <v>1752.1</v>
      </c>
      <c r="N35" s="6">
        <v>1752.1</v>
      </c>
      <c r="O35" s="6">
        <v>28247.9</v>
      </c>
    </row>
    <row r="36" spans="2:15" ht="20.100000000000001" customHeight="1" x14ac:dyDescent="0.25">
      <c r="B36" s="4" t="s">
        <v>271</v>
      </c>
      <c r="C36" s="4" t="s">
        <v>169</v>
      </c>
      <c r="D36" s="4" t="s">
        <v>266</v>
      </c>
      <c r="E36" s="4" t="s">
        <v>259</v>
      </c>
      <c r="F36" s="4">
        <v>734</v>
      </c>
      <c r="G36" s="6">
        <v>20000</v>
      </c>
      <c r="H36" s="6">
        <v>0</v>
      </c>
      <c r="I36" s="6">
        <v>20000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20000</v>
      </c>
    </row>
    <row r="37" spans="2:15" ht="20.100000000000001" customHeight="1" x14ac:dyDescent="0.25">
      <c r="B37" s="4" t="s">
        <v>252</v>
      </c>
      <c r="C37" s="4" t="s">
        <v>169</v>
      </c>
      <c r="D37" s="4" t="s">
        <v>266</v>
      </c>
      <c r="E37" s="4" t="s">
        <v>259</v>
      </c>
      <c r="F37" s="4">
        <v>449</v>
      </c>
      <c r="G37" s="6">
        <v>10000</v>
      </c>
      <c r="H37" s="6">
        <v>0</v>
      </c>
      <c r="I37" s="6">
        <v>10000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10000</v>
      </c>
    </row>
    <row r="38" spans="2:15" ht="20.100000000000001" customHeight="1" x14ac:dyDescent="0.25">
      <c r="B38" s="4" t="s">
        <v>258</v>
      </c>
      <c r="C38" s="4" t="s">
        <v>169</v>
      </c>
      <c r="D38" s="4" t="s">
        <v>266</v>
      </c>
      <c r="E38" s="4" t="s">
        <v>259</v>
      </c>
      <c r="F38" s="4">
        <v>625</v>
      </c>
      <c r="G38" s="6">
        <v>10000</v>
      </c>
      <c r="H38" s="4">
        <v>0</v>
      </c>
      <c r="I38" s="6">
        <v>10000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6">
        <v>10000</v>
      </c>
    </row>
    <row r="39" spans="2:15" ht="20.100000000000001" customHeight="1" x14ac:dyDescent="0.25">
      <c r="B39" s="4" t="s">
        <v>309</v>
      </c>
      <c r="C39" s="4" t="s">
        <v>169</v>
      </c>
      <c r="D39" s="4" t="s">
        <v>266</v>
      </c>
      <c r="E39" s="4" t="s">
        <v>260</v>
      </c>
      <c r="F39" s="4">
        <v>965</v>
      </c>
      <c r="G39" s="6">
        <v>45000</v>
      </c>
      <c r="H39" s="4">
        <v>0</v>
      </c>
      <c r="I39" s="6">
        <v>45000</v>
      </c>
      <c r="J39" s="4">
        <v>0</v>
      </c>
      <c r="K39" s="4">
        <v>1547.25</v>
      </c>
      <c r="L39" s="4">
        <v>0</v>
      </c>
      <c r="M39" s="4">
        <v>0</v>
      </c>
      <c r="N39" s="4">
        <v>1547.25</v>
      </c>
      <c r="O39" s="6">
        <v>43452.75</v>
      </c>
    </row>
    <row r="40" spans="2:15" ht="20.100000000000001" customHeight="1" x14ac:dyDescent="0.25">
      <c r="B40" s="4" t="s">
        <v>276</v>
      </c>
      <c r="C40" s="4" t="s">
        <v>169</v>
      </c>
      <c r="D40" s="4" t="s">
        <v>266</v>
      </c>
      <c r="E40" s="4" t="s">
        <v>260</v>
      </c>
      <c r="F40" s="4">
        <v>751</v>
      </c>
      <c r="G40" s="6">
        <v>18000</v>
      </c>
      <c r="H40" s="4">
        <v>0</v>
      </c>
      <c r="I40" s="6">
        <v>18000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6">
        <v>18000</v>
      </c>
    </row>
    <row r="41" spans="2:15" ht="20.100000000000001" customHeight="1" x14ac:dyDescent="0.25">
      <c r="B41" s="4" t="s">
        <v>275</v>
      </c>
      <c r="C41" s="4" t="s">
        <v>169</v>
      </c>
      <c r="D41" s="4" t="s">
        <v>266</v>
      </c>
      <c r="E41" s="4" t="s">
        <v>259</v>
      </c>
      <c r="F41" s="4">
        <v>748</v>
      </c>
      <c r="G41" s="6">
        <v>25000</v>
      </c>
      <c r="H41" s="4">
        <v>0</v>
      </c>
      <c r="I41" s="6">
        <v>25000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6">
        <v>25000</v>
      </c>
    </row>
    <row r="42" spans="2:15" ht="20.100000000000001" customHeight="1" x14ac:dyDescent="0.25">
      <c r="B42" s="4" t="s">
        <v>285</v>
      </c>
      <c r="C42" s="4" t="s">
        <v>169</v>
      </c>
      <c r="D42" s="4" t="s">
        <v>266</v>
      </c>
      <c r="E42" s="4" t="s">
        <v>259</v>
      </c>
      <c r="F42" s="4">
        <v>765</v>
      </c>
      <c r="G42" s="6">
        <v>20000</v>
      </c>
      <c r="H42" s="4">
        <v>0</v>
      </c>
      <c r="I42" s="6">
        <v>20000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6">
        <v>20000</v>
      </c>
    </row>
    <row r="43" spans="2:15" ht="20.100000000000001" customHeight="1" x14ac:dyDescent="0.25">
      <c r="B43" s="4" t="s">
        <v>177</v>
      </c>
      <c r="C43" s="4" t="s">
        <v>169</v>
      </c>
      <c r="D43" s="4" t="s">
        <v>266</v>
      </c>
      <c r="E43" s="4" t="s">
        <v>259</v>
      </c>
      <c r="F43" s="4">
        <v>376</v>
      </c>
      <c r="G43" s="6">
        <v>10000</v>
      </c>
      <c r="H43" s="4">
        <v>0</v>
      </c>
      <c r="I43" s="6">
        <v>10000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6">
        <v>10000</v>
      </c>
    </row>
    <row r="44" spans="2:15" ht="20.100000000000001" customHeight="1" x14ac:dyDescent="0.25">
      <c r="B44" s="4" t="s">
        <v>299</v>
      </c>
      <c r="C44" s="4" t="s">
        <v>169</v>
      </c>
      <c r="D44" s="4" t="s">
        <v>266</v>
      </c>
      <c r="E44" s="4" t="s">
        <v>259</v>
      </c>
      <c r="F44" s="4">
        <v>872</v>
      </c>
      <c r="G44" s="6">
        <v>30000</v>
      </c>
      <c r="H44" s="4">
        <v>0</v>
      </c>
      <c r="I44" s="6">
        <v>30000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6">
        <v>30000</v>
      </c>
    </row>
    <row r="45" spans="2:15" ht="20.100000000000001" customHeight="1" x14ac:dyDescent="0.25">
      <c r="B45" s="4" t="s">
        <v>311</v>
      </c>
      <c r="C45" s="4" t="s">
        <v>169</v>
      </c>
      <c r="D45" s="4" t="s">
        <v>266</v>
      </c>
      <c r="E45" s="4" t="s">
        <v>259</v>
      </c>
      <c r="F45" s="4">
        <v>969</v>
      </c>
      <c r="G45" s="6">
        <v>35000</v>
      </c>
      <c r="H45" s="4">
        <v>0</v>
      </c>
      <c r="I45" s="6">
        <v>35000</v>
      </c>
      <c r="J45" s="4">
        <v>0</v>
      </c>
      <c r="K45" s="4">
        <v>47.25</v>
      </c>
      <c r="L45" s="4">
        <v>0</v>
      </c>
      <c r="M45" s="4">
        <v>0</v>
      </c>
      <c r="N45" s="4">
        <v>47.25</v>
      </c>
      <c r="O45" s="6">
        <v>34952.75</v>
      </c>
    </row>
    <row r="46" spans="2:15" ht="20.100000000000001" customHeight="1" x14ac:dyDescent="0.25">
      <c r="B46" s="4" t="s">
        <v>292</v>
      </c>
      <c r="C46" s="4" t="s">
        <v>169</v>
      </c>
      <c r="D46" s="4" t="s">
        <v>266</v>
      </c>
      <c r="E46" s="4" t="s">
        <v>260</v>
      </c>
      <c r="F46" s="4">
        <v>802</v>
      </c>
      <c r="G46" s="6">
        <v>50000</v>
      </c>
      <c r="H46" s="4">
        <v>0</v>
      </c>
      <c r="I46" s="6">
        <v>50000</v>
      </c>
      <c r="J46" s="4">
        <v>0</v>
      </c>
      <c r="K46" s="4">
        <v>2297.25</v>
      </c>
      <c r="L46" s="4">
        <v>0</v>
      </c>
      <c r="M46" s="4">
        <v>0</v>
      </c>
      <c r="N46" s="4">
        <v>2297.25</v>
      </c>
      <c r="O46" s="6">
        <v>47702.75</v>
      </c>
    </row>
    <row r="47" spans="2:15" ht="20.100000000000001" customHeight="1" x14ac:dyDescent="0.25">
      <c r="B47" s="4" t="s">
        <v>280</v>
      </c>
      <c r="C47" s="4" t="s">
        <v>169</v>
      </c>
      <c r="D47" s="4" t="s">
        <v>266</v>
      </c>
      <c r="E47" s="4" t="s">
        <v>260</v>
      </c>
      <c r="F47" s="4">
        <v>767</v>
      </c>
      <c r="G47" s="6">
        <v>20000</v>
      </c>
      <c r="H47" s="4">
        <v>0</v>
      </c>
      <c r="I47" s="6">
        <v>20000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6">
        <v>20000</v>
      </c>
    </row>
    <row r="48" spans="2:15" ht="20.100000000000001" customHeight="1" x14ac:dyDescent="0.25">
      <c r="B48" s="4" t="s">
        <v>300</v>
      </c>
      <c r="C48" s="4" t="s">
        <v>169</v>
      </c>
      <c r="D48" s="4" t="s">
        <v>266</v>
      </c>
      <c r="E48" s="4" t="s">
        <v>259</v>
      </c>
      <c r="F48" s="4">
        <v>880</v>
      </c>
      <c r="G48" s="6">
        <v>30000</v>
      </c>
      <c r="H48" s="4">
        <v>0</v>
      </c>
      <c r="I48" s="6">
        <v>30000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v>30000</v>
      </c>
    </row>
    <row r="49" spans="2:15" ht="20.100000000000001" customHeight="1" x14ac:dyDescent="0.25">
      <c r="B49" s="4" t="s">
        <v>291</v>
      </c>
      <c r="C49" s="4" t="s">
        <v>169</v>
      </c>
      <c r="D49" s="4" t="s">
        <v>266</v>
      </c>
      <c r="E49" s="4" t="s">
        <v>260</v>
      </c>
      <c r="F49" s="4">
        <v>798</v>
      </c>
      <c r="G49" s="6">
        <v>35000</v>
      </c>
      <c r="H49" s="4">
        <v>0</v>
      </c>
      <c r="I49" s="6">
        <v>35000</v>
      </c>
      <c r="J49" s="4">
        <v>0</v>
      </c>
      <c r="K49" s="4">
        <v>47.25</v>
      </c>
      <c r="L49" s="4">
        <v>0</v>
      </c>
      <c r="M49" s="4">
        <v>0</v>
      </c>
      <c r="N49" s="4">
        <v>47.25</v>
      </c>
      <c r="O49" s="6">
        <v>34952.75</v>
      </c>
    </row>
    <row r="50" spans="2:15" ht="20.100000000000001" customHeight="1" x14ac:dyDescent="0.25">
      <c r="B50" s="4" t="s">
        <v>272</v>
      </c>
      <c r="C50" s="4" t="s">
        <v>169</v>
      </c>
      <c r="D50" s="4" t="s">
        <v>266</v>
      </c>
      <c r="E50" s="4" t="s">
        <v>259</v>
      </c>
      <c r="F50" s="4">
        <v>736</v>
      </c>
      <c r="G50" s="6">
        <v>25000</v>
      </c>
      <c r="H50" s="4">
        <v>0</v>
      </c>
      <c r="I50" s="6">
        <v>25000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v>25000</v>
      </c>
    </row>
    <row r="51" spans="2:15" ht="20.100000000000001" customHeight="1" x14ac:dyDescent="0.25">
      <c r="B51" s="4" t="s">
        <v>294</v>
      </c>
      <c r="C51" s="4" t="s">
        <v>169</v>
      </c>
      <c r="D51" s="4" t="s">
        <v>266</v>
      </c>
      <c r="E51" s="4" t="s">
        <v>259</v>
      </c>
      <c r="F51" s="4">
        <v>827</v>
      </c>
      <c r="G51" s="6">
        <v>30000</v>
      </c>
      <c r="H51" s="4">
        <v>0</v>
      </c>
      <c r="I51" s="6">
        <v>30000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v>30000</v>
      </c>
    </row>
    <row r="52" spans="2:15" ht="20.100000000000001" customHeight="1" x14ac:dyDescent="0.25">
      <c r="B52" s="4" t="s">
        <v>170</v>
      </c>
      <c r="C52" s="4" t="s">
        <v>169</v>
      </c>
      <c r="D52" s="4" t="s">
        <v>266</v>
      </c>
      <c r="E52" s="4" t="s">
        <v>259</v>
      </c>
      <c r="F52" s="4">
        <v>318</v>
      </c>
      <c r="G52" s="6">
        <v>10000</v>
      </c>
      <c r="H52" s="6">
        <v>0</v>
      </c>
      <c r="I52" s="6">
        <v>10000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10000</v>
      </c>
    </row>
    <row r="53" spans="2:15" ht="20.100000000000001" customHeight="1" x14ac:dyDescent="0.25">
      <c r="B53" s="4" t="s">
        <v>305</v>
      </c>
      <c r="C53" s="4" t="s">
        <v>169</v>
      </c>
      <c r="D53" s="4" t="s">
        <v>266</v>
      </c>
      <c r="E53" s="4" t="s">
        <v>259</v>
      </c>
      <c r="F53" s="4">
        <v>958</v>
      </c>
      <c r="G53" s="6">
        <v>15000</v>
      </c>
      <c r="H53" s="6">
        <v>0</v>
      </c>
      <c r="I53" s="6">
        <v>15000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15000</v>
      </c>
    </row>
    <row r="54" spans="2:15" ht="20.100000000000001" customHeight="1" x14ac:dyDescent="0.25">
      <c r="B54" s="4" t="s">
        <v>284</v>
      </c>
      <c r="C54" s="4" t="s">
        <v>169</v>
      </c>
      <c r="D54" s="4" t="s">
        <v>266</v>
      </c>
      <c r="E54" s="4" t="s">
        <v>259</v>
      </c>
      <c r="F54" s="4">
        <v>753</v>
      </c>
      <c r="G54" s="6">
        <v>23000</v>
      </c>
      <c r="H54" s="6">
        <v>0</v>
      </c>
      <c r="I54" s="6">
        <v>23000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23000</v>
      </c>
    </row>
    <row r="55" spans="2:15" ht="20.100000000000001" customHeight="1" x14ac:dyDescent="0.25">
      <c r="B55" s="4" t="s">
        <v>269</v>
      </c>
      <c r="C55" s="4" t="s">
        <v>169</v>
      </c>
      <c r="D55" s="4" t="s">
        <v>266</v>
      </c>
      <c r="E55" s="4" t="s">
        <v>259</v>
      </c>
      <c r="F55" s="4">
        <v>724</v>
      </c>
      <c r="G55" s="6">
        <v>10000</v>
      </c>
      <c r="H55" s="4">
        <v>0</v>
      </c>
      <c r="I55" s="6">
        <v>10000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6">
        <v>10000</v>
      </c>
    </row>
    <row r="56" spans="2:15" ht="20.100000000000001" customHeight="1" x14ac:dyDescent="0.25">
      <c r="B56" s="4" t="s">
        <v>273</v>
      </c>
      <c r="C56" s="4" t="s">
        <v>169</v>
      </c>
      <c r="D56" s="4" t="s">
        <v>266</v>
      </c>
      <c r="E56" s="4" t="s">
        <v>259</v>
      </c>
      <c r="F56" s="4">
        <v>738</v>
      </c>
      <c r="G56" s="6">
        <v>20000</v>
      </c>
      <c r="H56" s="4">
        <v>0</v>
      </c>
      <c r="I56" s="6">
        <v>20000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6">
        <v>20000</v>
      </c>
    </row>
    <row r="57" spans="2:15" ht="20.100000000000001" customHeight="1" x14ac:dyDescent="0.25">
      <c r="B57" s="4" t="s">
        <v>173</v>
      </c>
      <c r="C57" s="4" t="s">
        <v>169</v>
      </c>
      <c r="D57" s="4" t="s">
        <v>266</v>
      </c>
      <c r="E57" s="4" t="s">
        <v>259</v>
      </c>
      <c r="F57" s="4">
        <v>25062</v>
      </c>
      <c r="G57" s="6">
        <v>10000</v>
      </c>
      <c r="H57" s="4">
        <v>0</v>
      </c>
      <c r="I57" s="6">
        <v>10000</v>
      </c>
      <c r="J57" s="4">
        <v>0</v>
      </c>
      <c r="K57" s="4">
        <v>0</v>
      </c>
      <c r="L57" s="4">
        <v>0</v>
      </c>
      <c r="M57" s="4">
        <v>3226.5</v>
      </c>
      <c r="N57" s="4">
        <v>3226.5</v>
      </c>
      <c r="O57" s="6">
        <v>6773.5</v>
      </c>
    </row>
    <row r="58" spans="2:15" ht="20.100000000000001" customHeight="1" x14ac:dyDescent="0.25">
      <c r="B58" s="4" t="s">
        <v>288</v>
      </c>
      <c r="C58" s="4" t="s">
        <v>169</v>
      </c>
      <c r="D58" s="4" t="s">
        <v>266</v>
      </c>
      <c r="E58" s="4" t="s">
        <v>259</v>
      </c>
      <c r="F58" s="4">
        <v>782</v>
      </c>
      <c r="G58" s="6">
        <v>17000</v>
      </c>
      <c r="H58" s="4">
        <v>0</v>
      </c>
      <c r="I58" s="6">
        <v>17000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6">
        <v>17000</v>
      </c>
    </row>
    <row r="59" spans="2:15" ht="20.100000000000001" customHeight="1" x14ac:dyDescent="0.25">
      <c r="B59" s="4" t="s">
        <v>176</v>
      </c>
      <c r="C59" s="4" t="s">
        <v>169</v>
      </c>
      <c r="D59" s="4" t="s">
        <v>266</v>
      </c>
      <c r="E59" s="4" t="s">
        <v>259</v>
      </c>
      <c r="F59" s="4">
        <v>374</v>
      </c>
      <c r="G59" s="6">
        <v>10000</v>
      </c>
      <c r="H59" s="4">
        <v>0</v>
      </c>
      <c r="I59" s="6">
        <v>10000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6">
        <v>10000</v>
      </c>
    </row>
    <row r="60" spans="2:15" ht="20.100000000000001" customHeight="1" x14ac:dyDescent="0.25">
      <c r="B60" s="4" t="s">
        <v>253</v>
      </c>
      <c r="C60" s="4" t="s">
        <v>169</v>
      </c>
      <c r="D60" s="4" t="s">
        <v>266</v>
      </c>
      <c r="E60" s="4" t="s">
        <v>260</v>
      </c>
      <c r="F60" s="4">
        <v>484</v>
      </c>
      <c r="G60" s="6">
        <v>18000</v>
      </c>
      <c r="H60" s="6">
        <v>0</v>
      </c>
      <c r="I60" s="6">
        <v>18000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18000</v>
      </c>
    </row>
    <row r="61" spans="2:15" ht="20.100000000000001" customHeight="1" x14ac:dyDescent="0.25">
      <c r="B61" s="4" t="s">
        <v>264</v>
      </c>
      <c r="C61" s="4" t="s">
        <v>169</v>
      </c>
      <c r="D61" s="4" t="s">
        <v>266</v>
      </c>
      <c r="E61" s="4" t="s">
        <v>259</v>
      </c>
      <c r="F61" s="4">
        <v>689</v>
      </c>
      <c r="G61" s="6">
        <v>10000</v>
      </c>
      <c r="H61" s="6">
        <v>0</v>
      </c>
      <c r="I61" s="6">
        <v>10000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10000</v>
      </c>
    </row>
    <row r="62" spans="2:15" ht="20.100000000000001" customHeight="1" x14ac:dyDescent="0.25">
      <c r="B62" s="4" t="s">
        <v>262</v>
      </c>
      <c r="C62" s="4" t="s">
        <v>169</v>
      </c>
      <c r="D62" s="4" t="s">
        <v>266</v>
      </c>
      <c r="E62" s="4" t="s">
        <v>259</v>
      </c>
      <c r="F62" s="4">
        <v>645</v>
      </c>
      <c r="G62" s="6">
        <v>10000</v>
      </c>
      <c r="H62" s="6">
        <v>0</v>
      </c>
      <c r="I62" s="6">
        <v>10000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10000</v>
      </c>
    </row>
    <row r="63" spans="2:15" ht="20.100000000000001" customHeight="1" x14ac:dyDescent="0.25">
      <c r="B63" s="4" t="s">
        <v>172</v>
      </c>
      <c r="C63" s="4" t="s">
        <v>169</v>
      </c>
      <c r="D63" s="4" t="s">
        <v>266</v>
      </c>
      <c r="E63" s="4" t="s">
        <v>259</v>
      </c>
      <c r="F63" s="4">
        <v>25060</v>
      </c>
      <c r="G63" s="6">
        <v>10000</v>
      </c>
      <c r="H63" s="6">
        <v>0</v>
      </c>
      <c r="I63" s="6">
        <v>10000</v>
      </c>
      <c r="J63" s="6">
        <v>0</v>
      </c>
      <c r="K63" s="6">
        <v>0</v>
      </c>
      <c r="L63" s="6">
        <v>0</v>
      </c>
      <c r="M63" s="6">
        <v>1046</v>
      </c>
      <c r="N63" s="6">
        <v>1046</v>
      </c>
      <c r="O63" s="6">
        <v>8954</v>
      </c>
    </row>
    <row r="64" spans="2:15" ht="20.100000000000001" customHeight="1" x14ac:dyDescent="0.25">
      <c r="B64" s="4" t="s">
        <v>308</v>
      </c>
      <c r="C64" s="4" t="s">
        <v>169</v>
      </c>
      <c r="D64" s="4" t="s">
        <v>266</v>
      </c>
      <c r="E64" s="4" t="s">
        <v>260</v>
      </c>
      <c r="F64" s="4">
        <v>963</v>
      </c>
      <c r="G64" s="6">
        <v>15000</v>
      </c>
      <c r="H64" s="6">
        <v>0</v>
      </c>
      <c r="I64" s="6">
        <v>15000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15000</v>
      </c>
    </row>
    <row r="65" spans="2:15" ht="20.100000000000001" customHeight="1" x14ac:dyDescent="0.25">
      <c r="B65" s="4" t="s">
        <v>287</v>
      </c>
      <c r="C65" s="4" t="s">
        <v>169</v>
      </c>
      <c r="D65" s="4" t="s">
        <v>266</v>
      </c>
      <c r="E65" s="4" t="s">
        <v>260</v>
      </c>
      <c r="F65" s="4">
        <v>746</v>
      </c>
      <c r="G65" s="6">
        <v>21000</v>
      </c>
      <c r="H65" s="6">
        <v>0</v>
      </c>
      <c r="I65" s="6">
        <v>21000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21000</v>
      </c>
    </row>
    <row r="66" spans="2:15" ht="20.100000000000001" customHeight="1" x14ac:dyDescent="0.25">
      <c r="B66" t="s">
        <v>16</v>
      </c>
      <c r="C66">
        <v>59</v>
      </c>
      <c r="G66" s="1">
        <f>SUM(G7:G65)</f>
        <v>1348000</v>
      </c>
      <c r="H66">
        <v>0</v>
      </c>
      <c r="I66" s="1">
        <f>SUM(I7:I65)</f>
        <v>1348000</v>
      </c>
      <c r="J66">
        <v>0</v>
      </c>
      <c r="K66" s="1">
        <f>SUM(K7:K65)</f>
        <v>23859.5</v>
      </c>
      <c r="L66">
        <v>0</v>
      </c>
      <c r="M66" s="1">
        <f>SUM(M8:M65)</f>
        <v>9724.61</v>
      </c>
      <c r="N66" s="1">
        <f>SUM(N7:N65)</f>
        <v>33584.11</v>
      </c>
      <c r="O66" s="1">
        <f>SUM(O7:O65)</f>
        <v>1314415.8900000001</v>
      </c>
    </row>
    <row r="67" spans="2:15" ht="15" customHeight="1" x14ac:dyDescent="0.25">
      <c r="B67" t="s">
        <v>17</v>
      </c>
      <c r="C67" t="s">
        <v>18</v>
      </c>
      <c r="D67" t="s">
        <v>19</v>
      </c>
      <c r="F67" t="s">
        <v>20</v>
      </c>
    </row>
    <row r="68" spans="2:15" ht="15" customHeight="1" x14ac:dyDescent="0.25">
      <c r="B68" t="s">
        <v>23</v>
      </c>
      <c r="C68">
        <v>2001</v>
      </c>
      <c r="D68" t="s">
        <v>24</v>
      </c>
      <c r="F68" s="1">
        <v>23859.5</v>
      </c>
      <c r="O68" t="s">
        <v>43</v>
      </c>
    </row>
    <row r="69" spans="2:15" ht="15" customHeight="1" x14ac:dyDescent="0.25">
      <c r="B69" t="s">
        <v>26</v>
      </c>
      <c r="C69">
        <v>1003</v>
      </c>
      <c r="D69" t="s">
        <v>27</v>
      </c>
      <c r="F69" s="1">
        <v>9274.61</v>
      </c>
    </row>
    <row r="70" spans="2:15" ht="15" customHeight="1" x14ac:dyDescent="0.25">
      <c r="F70" s="1"/>
    </row>
    <row r="71" spans="2:15" ht="15" customHeight="1" x14ac:dyDescent="0.25">
      <c r="C71" t="s">
        <v>34</v>
      </c>
      <c r="D71" t="s">
        <v>35</v>
      </c>
      <c r="F71" t="s">
        <v>36</v>
      </c>
      <c r="G71" t="s">
        <v>37</v>
      </c>
      <c r="H71" t="s">
        <v>38</v>
      </c>
      <c r="I71" t="s">
        <v>39</v>
      </c>
      <c r="J71" t="s">
        <v>40</v>
      </c>
      <c r="K71" t="s">
        <v>41</v>
      </c>
      <c r="L71" t="s">
        <v>175</v>
      </c>
      <c r="M71" t="s">
        <v>251</v>
      </c>
    </row>
    <row r="72" spans="2:15" ht="15" customHeight="1" x14ac:dyDescent="0.25">
      <c r="B72" t="s">
        <v>312</v>
      </c>
      <c r="F72" s="1"/>
    </row>
    <row r="73" spans="2:15" ht="15" customHeight="1" x14ac:dyDescent="0.25">
      <c r="F73" s="1"/>
    </row>
    <row r="74" spans="2:15" ht="15" customHeight="1" x14ac:dyDescent="0.25">
      <c r="C74" t="s">
        <v>45</v>
      </c>
      <c r="D74" t="s">
        <v>46</v>
      </c>
      <c r="F74" t="s">
        <v>47</v>
      </c>
      <c r="G74" t="s">
        <v>48</v>
      </c>
      <c r="H74" t="s">
        <v>0</v>
      </c>
      <c r="I74" t="s">
        <v>1</v>
      </c>
      <c r="J74" t="s">
        <v>2</v>
      </c>
      <c r="K74" t="s">
        <v>49</v>
      </c>
      <c r="L74" t="s">
        <v>50</v>
      </c>
      <c r="M74" t="s">
        <v>51</v>
      </c>
    </row>
    <row r="75" spans="2:15" ht="15" customHeight="1" x14ac:dyDescent="0.25">
      <c r="B75" t="s">
        <v>44</v>
      </c>
      <c r="C75">
        <v>59</v>
      </c>
      <c r="D75" s="1"/>
      <c r="E75" s="1">
        <v>1348000</v>
      </c>
      <c r="F75">
        <v>0</v>
      </c>
      <c r="G75" s="1">
        <v>1348000</v>
      </c>
      <c r="H75">
        <v>0</v>
      </c>
      <c r="I75" s="1">
        <v>23859.5</v>
      </c>
      <c r="J75">
        <v>0</v>
      </c>
      <c r="K75" s="1">
        <v>9274.61</v>
      </c>
      <c r="L75" s="1">
        <v>33584.11</v>
      </c>
      <c r="M75" s="1">
        <v>1314415.8899999999</v>
      </c>
    </row>
    <row r="76" spans="2:15" ht="15" customHeight="1" x14ac:dyDescent="0.25">
      <c r="B76" t="s">
        <v>52</v>
      </c>
    </row>
    <row r="77" spans="2:15" ht="15" customHeight="1" x14ac:dyDescent="0.25"/>
    <row r="78" spans="2:15" ht="15" customHeight="1" x14ac:dyDescent="0.25"/>
    <row r="79" spans="2:15" ht="15" customHeight="1" x14ac:dyDescent="0.25"/>
    <row r="80" spans="2:15" ht="15" customHeight="1" x14ac:dyDescent="0.25"/>
    <row r="81" spans="5:9" ht="15" customHeight="1" x14ac:dyDescent="0.25"/>
    <row r="82" spans="5:9" ht="15" customHeight="1" x14ac:dyDescent="0.25"/>
    <row r="83" spans="5:9" ht="15" customHeight="1" x14ac:dyDescent="0.25"/>
    <row r="84" spans="5:9" ht="16.5" thickBot="1" x14ac:dyDescent="0.3">
      <c r="E84" s="2"/>
      <c r="F84" s="18" t="s">
        <v>303</v>
      </c>
      <c r="G84" s="18"/>
      <c r="H84" s="18"/>
      <c r="I84" s="18"/>
    </row>
    <row r="85" spans="5:9" x14ac:dyDescent="0.25">
      <c r="F85" s="17" t="s">
        <v>302</v>
      </c>
      <c r="G85" s="17"/>
      <c r="H85" s="17"/>
      <c r="I85" s="17"/>
    </row>
  </sheetData>
  <sortState xmlns:xlrd2="http://schemas.microsoft.com/office/spreadsheetml/2017/richdata2" ref="B10:O59">
    <sortCondition ref="B10:B59"/>
  </sortState>
  <mergeCells count="2">
    <mergeCell ref="F85:I85"/>
    <mergeCell ref="F84:I84"/>
  </mergeCells>
  <pageMargins left="0.25" right="0.25" top="0.75" bottom="0.75" header="0.3" footer="0.3"/>
  <pageSetup paperSize="14" scale="53" fitToHeight="0" orientation="landscape" r:id="rId1"/>
  <rowBreaks count="1" manualBreakCount="1">
    <brk id="49" max="16" man="1"/>
  </rowBreaks>
  <colBreaks count="1" manualBreakCount="1">
    <brk id="15" max="8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178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179</v>
      </c>
      <c r="B94" s="4" t="s">
        <v>180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181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2023-04-25T18:09:46Z</cp:lastPrinted>
  <dcterms:created xsi:type="dcterms:W3CDTF">2018-02-06T16:30:15Z</dcterms:created>
  <dcterms:modified xsi:type="dcterms:W3CDTF">2023-04-26T18:00:31Z</dcterms:modified>
</cp:coreProperties>
</file>