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 FEBRERO 2023\"/>
    </mc:Choice>
  </mc:AlternateContent>
  <xr:revisionPtr revIDLastSave="0" documentId="13_ncr:1_{64BE9EA2-0E22-4678-9532-42994CE73CC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 GENERAL" sheetId="6" r:id="rId1"/>
  </sheets>
  <definedNames>
    <definedName name="Print_Area" localSheetId="0">'BALANCE GENERAL'!$A$2:$B$51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6" l="1"/>
  <c r="B18" i="6"/>
  <c r="B27" i="6"/>
  <c r="B22" i="6"/>
  <c r="B32" i="6"/>
  <c r="B36" i="6"/>
  <c r="B44" i="6"/>
  <c r="B42" i="6"/>
</calcChain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<sst xmlns="http://schemas.openxmlformats.org/spreadsheetml/2006/main" count="33" uniqueCount="33">
  <si>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</si>
  <si>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</si>
  <si>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28 DE FEBRERO DEL 2023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</si>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</sst>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\ _€"/>
    <numFmt numFmtId="166" formatCode="#.##0.00;\-#.##0.00"/>
  </numFmts>
  <fonts count="15" x14ac:knownFonts="1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4" fontId="3" fillId="2" borderId="0" xfId="0" applyNumberFormat="1" applyFont="1" applyFill="1" applyAlignment="1">
      <alignment vertical="center"/>
    </xf>
    <xf numFmtId="165" fontId="2" fillId="0" borderId="0" xfId="0" applyNumberFormat="1" applyFont="1"/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164" fontId="0" fillId="0" borderId="0" xfId="1" applyFont="1"/>
    <xf numFmtId="0" fontId="0" fillId="0" borderId="0" xfId="0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/>
    <xf numFmtId="0" fontId="12" fillId="0" borderId="0" xfId="0" applyFont="1"/>
    <xf numFmtId="0" fontId="2" fillId="0" borderId="3" xfId="0" applyFont="1" applyBorder="1"/>
    <xf numFmtId="165" fontId="2" fillId="0" borderId="4" xfId="0" applyNumberFormat="1" applyFont="1" applyBorder="1"/>
    <xf numFmtId="164" fontId="2" fillId="0" borderId="4" xfId="1" applyFont="1" applyBorder="1" applyAlignment="1"/>
    <xf numFmtId="0" fontId="3" fillId="0" borderId="3" xfId="0" applyFont="1" applyBorder="1"/>
    <xf numFmtId="165" fontId="3" fillId="0" borderId="5" xfId="0" applyNumberFormat="1" applyFont="1" applyBorder="1"/>
    <xf numFmtId="165" fontId="3" fillId="0" borderId="4" xfId="0" applyNumberFormat="1" applyFont="1" applyBorder="1"/>
    <xf numFmtId="166" fontId="2" fillId="0" borderId="4" xfId="1" applyNumberFormat="1" applyFont="1" applyBorder="1" applyAlignment="1"/>
    <xf numFmtId="164" fontId="2" fillId="3" borderId="5" xfId="1" applyFont="1" applyFill="1" applyBorder="1" applyAlignment="1"/>
    <xf numFmtId="164" fontId="3" fillId="0" borderId="5" xfId="1" applyFont="1" applyBorder="1" applyAlignment="1"/>
    <xf numFmtId="166" fontId="3" fillId="0" borderId="4" xfId="1" applyNumberFormat="1" applyFont="1" applyBorder="1" applyAlignment="1"/>
    <xf numFmtId="166" fontId="3" fillId="0" borderId="5" xfId="1" applyNumberFormat="1" applyFont="1" applyBorder="1" applyAlignment="1"/>
    <xf numFmtId="164" fontId="3" fillId="3" borderId="5" xfId="1" applyFont="1" applyFill="1" applyBorder="1" applyAlignment="1"/>
    <xf numFmtId="165" fontId="3" fillId="0" borderId="6" xfId="0" applyNumberFormat="1" applyFont="1" applyBorder="1" applyAlignment="1">
      <alignment horizontal="right"/>
    </xf>
    <xf numFmtId="164" fontId="2" fillId="0" borderId="5" xfId="1" applyFont="1" applyBorder="1" applyAlignment="1"/>
    <xf numFmtId="164" fontId="3" fillId="0" borderId="7" xfId="1" applyFont="1" applyBorder="1" applyAlignment="1"/>
    <xf numFmtId="49" fontId="3" fillId="0" borderId="5" xfId="1" applyNumberFormat="1" applyFont="1" applyBorder="1" applyAlignment="1">
      <alignment horizontal="right"/>
    </xf>
    <xf numFmtId="166" fontId="2" fillId="0" borderId="5" xfId="1" applyNumberFormat="1" applyFont="1" applyBorder="1" applyAlignment="1"/>
    <xf numFmtId="166" fontId="3" fillId="0" borderId="7" xfId="1" applyNumberFormat="1" applyFont="1" applyBorder="1" applyAlignment="1"/>
    <xf numFmtId="164" fontId="3" fillId="0" borderId="6" xfId="1" applyFont="1" applyBorder="1" applyAlignment="1">
      <alignment horizontal="right"/>
    </xf>
    <xf numFmtId="164" fontId="3" fillId="0" borderId="4" xfId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9454" name="Imagen 12">
          <a:extLst>
            <a:ext uri="{FF2B5EF4-FFF2-40B4-BE49-F238E27FC236}">
              <a16:creationId xmlns:a16="http://schemas.microsoft.com/office/drawing/2014/main" id="{446E4C12-536B-2EEC-6055-A0AC0D23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943100" y="180975"/>
          <a:ext cx="1743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workbookViewId="0">
      <selection activeCell="O54" sqref="O54"/>
    </sheetView>
  </sheetViews>
  <sheetFormatPr baseColWidth="10" defaultColWidth="11.42578125" defaultRowHeight="12.75" x14ac:dyDescent="0.2"/>
  <cols>
    <col min="1" max="1" width="46.85546875" customWidth="1"/>
    <col min="2" max="2" width="34" customWidth="1"/>
    <col min="3" max="3" width="16.28515625" customWidth="1"/>
    <col min="4" max="4" width="14.7109375" customWidth="1"/>
    <col min="6" max="6" width="16.140625" bestFit="1" customWidth="1"/>
  </cols>
  <sheetData>
    <row r="1" spans="1:4" ht="13.5" thickBot="1" x14ac:dyDescent="0.25"/>
    <row r="2" spans="1:4" ht="18.75" x14ac:dyDescent="0.3">
      <c r="A2" s="66"/>
      <c r="B2" s="67"/>
      <c r="C2" s="1"/>
      <c r="D2" s="2"/>
    </row>
    <row r="3" spans="1:4" ht="18.75" x14ac:dyDescent="0.3">
      <c r="A3" s="68"/>
      <c r="B3" s="69"/>
      <c r="C3" s="3"/>
      <c r="D3" s="2"/>
    </row>
    <row r="4" spans="1:4" x14ac:dyDescent="0.2">
      <c r="A4" s="64"/>
      <c r="B4" s="65"/>
      <c r="C4" s="5"/>
      <c r="D4" s="2"/>
    </row>
    <row r="5" spans="1:4" x14ac:dyDescent="0.2">
      <c r="A5" s="64"/>
      <c r="B5" s="65"/>
      <c r="C5" s="6"/>
      <c r="D5" s="2"/>
    </row>
    <row r="6" spans="1:4" x14ac:dyDescent="0.2">
      <c r="A6" s="58"/>
      <c r="B6" s="59"/>
    </row>
    <row r="7" spans="1:4" ht="12.75" customHeight="1" x14ac:dyDescent="0.2">
      <c r="A7" s="58" t="s">
        <v>0</v>
      </c>
      <c r="B7" s="59"/>
    </row>
    <row r="8" spans="1:4" ht="3" customHeight="1" x14ac:dyDescent="0.2">
      <c r="A8" s="60"/>
      <c r="B8" s="61"/>
      <c r="C8" s="7"/>
    </row>
    <row r="9" spans="1:4" ht="9.9499999999999993" customHeight="1" x14ac:dyDescent="0.2">
      <c r="A9" s="62" t="s">
        <v>1</v>
      </c>
      <c r="B9" s="63"/>
      <c r="C9" s="8"/>
    </row>
    <row r="10" spans="1:4" x14ac:dyDescent="0.2">
      <c r="A10" s="64" t="s">
        <v>2</v>
      </c>
      <c r="B10" s="65"/>
      <c r="C10" s="5"/>
    </row>
    <row r="11" spans="1:4" x14ac:dyDescent="0.2">
      <c r="A11" s="64" t="s">
        <v>3</v>
      </c>
      <c r="B11" s="65"/>
      <c r="C11" s="6"/>
    </row>
    <row r="12" spans="1:4" x14ac:dyDescent="0.2">
      <c r="A12" s="48" t="s">
        <v>4</v>
      </c>
      <c r="B12" s="49"/>
    </row>
    <row r="13" spans="1:4" x14ac:dyDescent="0.2">
      <c r="A13" s="48" t="s">
        <v>5</v>
      </c>
      <c r="B13" s="49"/>
    </row>
    <row r="14" spans="1:4" ht="15.75" x14ac:dyDescent="0.25">
      <c r="A14" s="26" t="s">
        <v>6</v>
      </c>
      <c r="B14" s="27"/>
      <c r="D14" s="10"/>
    </row>
    <row r="15" spans="1:4" ht="15.75" x14ac:dyDescent="0.25">
      <c r="A15" s="26" t="s">
        <v>7</v>
      </c>
      <c r="B15" s="27">
        <f>25000+23159+184957</f>
        <v>233116</v>
      </c>
      <c r="D15" s="10"/>
    </row>
    <row r="16" spans="1:4" ht="15.75" x14ac:dyDescent="0.25">
      <c r="A16" s="26" t="s">
        <v>8</v>
      </c>
      <c r="B16" s="27">
        <v>1920140069</v>
      </c>
      <c r="C16" s="9"/>
      <c r="D16" s="10"/>
    </row>
    <row r="17" spans="1:6" ht="15.75" x14ac:dyDescent="0.25">
      <c r="A17" s="26" t="s">
        <v>9</v>
      </c>
      <c r="B17" s="28">
        <v>0</v>
      </c>
      <c r="C17" s="9"/>
      <c r="D17" s="10"/>
    </row>
    <row r="18" spans="1:6" ht="13.5" thickBot="1" x14ac:dyDescent="0.25">
      <c r="A18" s="29" t="s">
        <v>10</v>
      </c>
      <c r="B18" s="30">
        <f>SUM(B15:B17)</f>
        <v>1920373185</v>
      </c>
      <c r="D18" s="11"/>
    </row>
    <row r="19" spans="1:6" x14ac:dyDescent="0.2">
      <c r="A19" s="29"/>
      <c r="B19" s="31"/>
    </row>
    <row r="20" spans="1:6" x14ac:dyDescent="0.2">
      <c r="A20" s="29" t="s">
        <v>11</v>
      </c>
      <c r="B20" s="32"/>
    </row>
    <row r="21" spans="1:6" ht="13.5" thickBot="1" x14ac:dyDescent="0.25">
      <c r="A21" s="26" t="s">
        <v>12</v>
      </c>
      <c r="B21" s="33">
        <v>15157915</v>
      </c>
      <c r="C21" t="s">
        <v>13</v>
      </c>
    </row>
    <row r="22" spans="1:6" ht="13.5" thickBot="1" x14ac:dyDescent="0.25">
      <c r="A22" s="29" t="s">
        <v>14</v>
      </c>
      <c r="B22" s="34">
        <f>B21</f>
        <v>15157915</v>
      </c>
      <c r="D22" s="12"/>
    </row>
    <row r="23" spans="1:6" x14ac:dyDescent="0.2">
      <c r="A23" s="29"/>
      <c r="B23" s="35"/>
      <c r="D23" s="12"/>
    </row>
    <row r="24" spans="1:6" ht="13.5" thickBot="1" x14ac:dyDescent="0.25">
      <c r="A24" s="29" t="s">
        <v>15</v>
      </c>
      <c r="B24" s="36"/>
      <c r="D24" s="12"/>
    </row>
    <row r="25" spans="1:6" ht="13.5" thickBot="1" x14ac:dyDescent="0.25">
      <c r="A25" s="26" t="s">
        <v>16</v>
      </c>
      <c r="B25" s="37">
        <v>721829</v>
      </c>
      <c r="D25" s="12"/>
      <c r="F25" s="11"/>
    </row>
    <row r="26" spans="1:6" ht="13.5" thickBot="1" x14ac:dyDescent="0.25">
      <c r="A26" s="29"/>
      <c r="B26" s="36"/>
      <c r="D26" s="12"/>
    </row>
    <row r="27" spans="1:6" ht="13.5" thickBot="1" x14ac:dyDescent="0.25">
      <c r="A27" s="29" t="s">
        <v>17</v>
      </c>
      <c r="B27" s="38">
        <f>B18+B22+B25</f>
        <v>1936252929</v>
      </c>
      <c r="D27" s="12"/>
    </row>
    <row r="28" spans="1:6" ht="13.5" thickTop="1" x14ac:dyDescent="0.2">
      <c r="A28" s="26"/>
      <c r="B28" s="32"/>
    </row>
    <row r="29" spans="1:6" x14ac:dyDescent="0.2">
      <c r="A29" s="29" t="s">
        <v>18</v>
      </c>
      <c r="B29" s="32"/>
    </row>
    <row r="30" spans="1:6" x14ac:dyDescent="0.2">
      <c r="A30" s="26" t="s">
        <v>19</v>
      </c>
      <c r="B30" s="28">
        <v>78592</v>
      </c>
    </row>
    <row r="31" spans="1:6" ht="13.5" thickBot="1" x14ac:dyDescent="0.25">
      <c r="A31" s="26" t="s">
        <v>20</v>
      </c>
      <c r="B31" s="39">
        <v>3857</v>
      </c>
    </row>
    <row r="32" spans="1:6" ht="13.5" thickBot="1" x14ac:dyDescent="0.25">
      <c r="A32" s="29" t="s">
        <v>21</v>
      </c>
      <c r="B32" s="40">
        <f>SUM(B30:B31)</f>
        <v>82449</v>
      </c>
    </row>
    <row r="33" spans="1:2" ht="13.5" thickBot="1" x14ac:dyDescent="0.25">
      <c r="A33" s="29"/>
      <c r="B33" s="34"/>
    </row>
    <row r="34" spans="1:2" ht="13.5" thickBot="1" x14ac:dyDescent="0.25">
      <c r="A34" s="29" t="s">
        <v>22</v>
      </c>
      <c r="B34" s="41" t="s">
        <v>23</v>
      </c>
    </row>
    <row r="35" spans="1:2" ht="13.5" thickBot="1" x14ac:dyDescent="0.25">
      <c r="A35" s="26"/>
      <c r="B35" s="42"/>
    </row>
    <row r="36" spans="1:2" ht="13.5" thickBot="1" x14ac:dyDescent="0.25">
      <c r="A36" s="29" t="s">
        <v>24</v>
      </c>
      <c r="B36" s="40">
        <f>B32+B34</f>
        <v>82449</v>
      </c>
    </row>
    <row r="37" spans="1:2" x14ac:dyDescent="0.2">
      <c r="A37" s="29"/>
      <c r="B37" s="35"/>
    </row>
    <row r="38" spans="1:2" x14ac:dyDescent="0.2">
      <c r="A38" s="29" t="s">
        <v>25</v>
      </c>
      <c r="B38" s="35"/>
    </row>
    <row r="39" spans="1:2" x14ac:dyDescent="0.2">
      <c r="A39" s="26" t="s">
        <v>26</v>
      </c>
      <c r="B39" s="28">
        <v>4991748</v>
      </c>
    </row>
    <row r="40" spans="1:2" x14ac:dyDescent="0.2">
      <c r="A40" s="26" t="s">
        <v>27</v>
      </c>
      <c r="B40" s="28">
        <v>369218995</v>
      </c>
    </row>
    <row r="41" spans="1:2" ht="13.5" thickBot="1" x14ac:dyDescent="0.25">
      <c r="A41" s="26" t="s">
        <v>28</v>
      </c>
      <c r="B41" s="39">
        <v>1561959737</v>
      </c>
    </row>
    <row r="42" spans="1:2" ht="13.5" thickBot="1" x14ac:dyDescent="0.25">
      <c r="A42" s="29" t="s">
        <v>29</v>
      </c>
      <c r="B42" s="40">
        <f>SUM(B39:B41)</f>
        <v>1936170480</v>
      </c>
    </row>
    <row r="43" spans="1:2" ht="13.5" thickBot="1" x14ac:dyDescent="0.25">
      <c r="A43" s="29"/>
      <c r="B43" s="43"/>
    </row>
    <row r="44" spans="1:2" ht="13.5" thickBot="1" x14ac:dyDescent="0.25">
      <c r="A44" s="29" t="s">
        <v>30</v>
      </c>
      <c r="B44" s="44">
        <f>B36+B42</f>
        <v>1936252929</v>
      </c>
    </row>
    <row r="45" spans="1:2" ht="13.5" thickTop="1" x14ac:dyDescent="0.2">
      <c r="A45" s="29"/>
      <c r="B45" s="45"/>
    </row>
    <row r="46" spans="1:2" x14ac:dyDescent="0.2">
      <c r="A46" s="29"/>
      <c r="B46" s="45"/>
    </row>
    <row r="47" spans="1:2" x14ac:dyDescent="0.2">
      <c r="A47" s="29"/>
      <c r="B47" s="45"/>
    </row>
    <row r="48" spans="1:2" x14ac:dyDescent="0.2">
      <c r="A48" s="46"/>
      <c r="B48" s="47"/>
    </row>
    <row r="49" spans="1:2" x14ac:dyDescent="0.2">
      <c r="A49" s="46"/>
      <c r="B49" s="47"/>
    </row>
    <row r="50" spans="1:2" x14ac:dyDescent="0.2">
      <c r="A50" s="51" t="s">
        <v>31</v>
      </c>
      <c r="B50" s="52"/>
    </row>
    <row r="51" spans="1:2" ht="13.5" thickBot="1" x14ac:dyDescent="0.25">
      <c r="A51" s="53" t="s">
        <v>32</v>
      </c>
      <c r="B51" s="54"/>
    </row>
    <row r="54" spans="1:2" ht="18.75" x14ac:dyDescent="0.3">
      <c r="A54" s="55"/>
      <c r="B54" s="55"/>
    </row>
    <row r="55" spans="1:2" ht="18.75" x14ac:dyDescent="0.3">
      <c r="A55" s="55"/>
      <c r="B55" s="55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1"/>
      <c r="B58" s="1"/>
    </row>
    <row r="59" spans="1:2" x14ac:dyDescent="0.2">
      <c r="A59" s="13"/>
      <c r="B59" s="13"/>
    </row>
    <row r="60" spans="1:2" x14ac:dyDescent="0.2">
      <c r="A60" s="14"/>
      <c r="B60" s="14"/>
    </row>
    <row r="61" spans="1:2" x14ac:dyDescent="0.2">
      <c r="A61" s="15"/>
      <c r="B61" s="15"/>
    </row>
    <row r="62" spans="1:2" x14ac:dyDescent="0.2">
      <c r="A62" s="16"/>
      <c r="B62" s="16"/>
    </row>
    <row r="63" spans="1:2" x14ac:dyDescent="0.2">
      <c r="A63" s="4"/>
      <c r="B63" s="4"/>
    </row>
    <row r="64" spans="1:2" x14ac:dyDescent="0.2">
      <c r="A64" s="4"/>
      <c r="B64" s="4"/>
    </row>
    <row r="65" spans="1:3" x14ac:dyDescent="0.2">
      <c r="A65" s="4"/>
      <c r="B65" s="4"/>
    </row>
    <row r="66" spans="1:3" x14ac:dyDescent="0.2">
      <c r="A66" s="4"/>
      <c r="B66" s="4"/>
    </row>
    <row r="67" spans="1:3" x14ac:dyDescent="0.2">
      <c r="A67" s="4"/>
      <c r="B67" s="4"/>
    </row>
    <row r="68" spans="1:3" x14ac:dyDescent="0.2">
      <c r="A68" s="4"/>
      <c r="B68" s="4"/>
    </row>
    <row r="69" spans="1:3" ht="15.75" x14ac:dyDescent="0.25">
      <c r="A69" s="17"/>
      <c r="B69" s="17"/>
      <c r="C69" s="6"/>
    </row>
    <row r="70" spans="1:3" ht="15.75" x14ac:dyDescent="0.25">
      <c r="A70" s="17"/>
      <c r="B70" s="17"/>
      <c r="C70" s="6"/>
    </row>
    <row r="71" spans="1:3" ht="15.75" x14ac:dyDescent="0.25">
      <c r="A71" s="17"/>
      <c r="B71" s="17"/>
      <c r="C71" s="6"/>
    </row>
    <row r="72" spans="1:3" ht="15" x14ac:dyDescent="0.2">
      <c r="A72" s="18"/>
      <c r="B72" s="18"/>
    </row>
    <row r="73" spans="1:3" ht="15" x14ac:dyDescent="0.2">
      <c r="A73" s="18"/>
      <c r="B73" s="18"/>
    </row>
    <row r="74" spans="1:3" ht="15" x14ac:dyDescent="0.2">
      <c r="A74" s="18"/>
      <c r="B74" s="18"/>
    </row>
    <row r="75" spans="1:3" ht="15" x14ac:dyDescent="0.2">
      <c r="A75" s="18"/>
      <c r="B75" s="18"/>
    </row>
    <row r="76" spans="1:3" ht="15.75" x14ac:dyDescent="0.25">
      <c r="A76" s="19"/>
      <c r="B76" s="20"/>
      <c r="C76" s="5"/>
    </row>
    <row r="77" spans="1:3" ht="15.75" x14ac:dyDescent="0.25">
      <c r="A77" s="21"/>
      <c r="B77" s="17"/>
      <c r="C77" s="4"/>
    </row>
    <row r="78" spans="1:3" x14ac:dyDescent="0.2">
      <c r="B78" s="56"/>
      <c r="C78" s="56"/>
    </row>
    <row r="80" spans="1:3" x14ac:dyDescent="0.2">
      <c r="A80" s="22"/>
      <c r="B80" s="22"/>
    </row>
    <row r="81" spans="1:2" ht="15.75" x14ac:dyDescent="0.25">
      <c r="A81" s="57"/>
      <c r="B81" s="57"/>
    </row>
    <row r="82" spans="1:2" ht="15.75" x14ac:dyDescent="0.25">
      <c r="A82" s="50"/>
      <c r="B82" s="50"/>
    </row>
    <row r="83" spans="1:2" x14ac:dyDescent="0.2">
      <c r="A83" s="23"/>
      <c r="B83" s="23"/>
    </row>
    <row r="84" spans="1:2" x14ac:dyDescent="0.2">
      <c r="A84" s="23"/>
      <c r="B84" s="23"/>
    </row>
    <row r="85" spans="1:2" x14ac:dyDescent="0.2">
      <c r="A85" s="23"/>
      <c r="B85" s="23"/>
    </row>
    <row r="86" spans="1:2" ht="14.25" x14ac:dyDescent="0.2">
      <c r="A86" s="24"/>
      <c r="B86" s="24"/>
    </row>
    <row r="87" spans="1:2" ht="15" x14ac:dyDescent="0.25">
      <c r="A87" s="25"/>
      <c r="B87" s="25"/>
    </row>
  </sheetData>
  <mergeCells count="1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82:B82"/>
    <mergeCell ref="A50:B50"/>
    <mergeCell ref="A51:B51"/>
    <mergeCell ref="A54:B54"/>
    <mergeCell ref="A55:B55"/>
    <mergeCell ref="B78:C78"/>
    <mergeCell ref="A81:B81"/>
  </mergeCells>
  <pageMargins left="1.4173228346456694" right="0.55118110236220474" top="0.6692913385826772" bottom="0.98425196850393715" header="0" footer="0"/>
  <pageSetup scale="96" orientation="portrait"/>
  <headerFooter alignWithMargins="0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2020-01-17T19:20:16Z</cp:lastPrinted>
  <dcterms:created xsi:type="dcterms:W3CDTF">2012-09-17T12:35:02Z</dcterms:created>
  <dcterms:modified xsi:type="dcterms:W3CDTF">2023-03-20T15:19:41Z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2058-11.2.0.11498</vt:lpwstr>
  </property>
  <property fmtid="{D5CDD505-2E9C-101B-9397-08002B2CF9AE}" pid="3" name="ICV">
    <vt:lpwstr>CE1A5AFDE697423FB30B4ABCA268B5C5</vt:lpwstr>
  </property>
</Properties>
</file>