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"/>
    </mc:Choice>
  </mc:AlternateContent>
  <xr:revisionPtr revIDLastSave="0" documentId="13_ncr:1_{5CAAC4BD-D15F-4E3A-B098-CA87A1CF0DA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5" i="1" l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256" i="1" l="1"/>
</calcChain>
</file>

<file path=xl/sharedStrings.xml><?xml version="1.0" encoding="utf-8"?>
<sst xmlns="http://schemas.openxmlformats.org/spreadsheetml/2006/main" count="733" uniqueCount="249">
  <si>
    <t>Periodo de Adquisición</t>
  </si>
  <si>
    <t>Fecha de Registro</t>
  </si>
  <si>
    <t>Codigo Bienes Nacionales       (si aplica)</t>
  </si>
  <si>
    <t>Codigo Institucional</t>
  </si>
  <si>
    <t>Breve Descripcion</t>
  </si>
  <si>
    <t>Existencia</t>
  </si>
  <si>
    <t>PRECIO UNITARIO</t>
  </si>
  <si>
    <t>Total</t>
  </si>
  <si>
    <t>N/A</t>
  </si>
  <si>
    <t>ABANICOS DE PARED 18" DAIWA</t>
  </si>
  <si>
    <t>ALAMBRE #12 NEGRO PIE</t>
  </si>
  <si>
    <t>ALCOHOL EN FRASCO 4 OZ</t>
  </si>
  <si>
    <t>ALCOHOL ISOPROPILICO 70% GALON</t>
  </si>
  <si>
    <t>ALFOMBRAS DESINFECTANTES</t>
  </si>
  <si>
    <t>ALICATE MECANICO 8" STANLEY</t>
  </si>
  <si>
    <t>AMBIENTADOR EN SPRAY</t>
  </si>
  <si>
    <t>ANTENAS DE VOLEYBALL 9.5MM</t>
  </si>
  <si>
    <t xml:space="preserve">ARCHIVO ACORDEON OFICIO 6 DIVISIONES </t>
  </si>
  <si>
    <t>BATE DE SOFTBALL</t>
  </si>
  <si>
    <t>ATOMIZADOR 1/2 LT</t>
  </si>
  <si>
    <t>BAJANTE CON PASATUBO 115X48 PULGADAS</t>
  </si>
  <si>
    <t>BAJANTES 10X10 PIES</t>
  </si>
  <si>
    <t>BALONES DE BASKETBALL #7</t>
  </si>
  <si>
    <t>PELOTA DE SOFTBALL BLANCA Y AMARILLA</t>
  </si>
  <si>
    <t>BALONES DE FUTBALL SALA MINI</t>
  </si>
  <si>
    <t>BALONES DE FUTBALL SALA SUPERIOR</t>
  </si>
  <si>
    <t>BALONES DE MINI BASKET</t>
  </si>
  <si>
    <t>BALONES DE MINI VOLEYBALL WILSON</t>
  </si>
  <si>
    <t>BALONES DE VOLEYBALL MIKASA</t>
  </si>
  <si>
    <t>BAMBALINA BLANCA</t>
  </si>
  <si>
    <t>BANDEJA PARA GABINETE</t>
  </si>
  <si>
    <t xml:space="preserve">BANDERA DOMINICANA P/ ESCRITORIO </t>
  </si>
  <si>
    <t>BANDERA INEFI P/ ESCRITORIO</t>
  </si>
  <si>
    <t>BANDERA LOGO INEFI C/ FLECOS Y LAZO</t>
  </si>
  <si>
    <t>BANDERA LOGO MINERD C/ FLECOS Y LAZO</t>
  </si>
  <si>
    <t>BANDERA MINERD P/ ESCRITORIO</t>
  </si>
  <si>
    <t>BANDITAS DE GOMA STANTOP</t>
  </si>
  <si>
    <t>BANNER CON PASATUBO 171X41 PULGADAS</t>
  </si>
  <si>
    <t>BANNER CON PASATUBO 28X7 PIES C/ LOGO INEFI-MINERD</t>
  </si>
  <si>
    <t>BANNERS 20X5 PIES</t>
  </si>
  <si>
    <t>BARRA DE ROSCA GALVANIZADA 1/2</t>
  </si>
  <si>
    <t>BASTONES DE RELEVO</t>
  </si>
  <si>
    <t>BOLIGRAFO FABER CASTELL AZUL (12/1)</t>
  </si>
  <si>
    <t>BOLIGRAFO FABER CASTELL NEGRO (12/1)</t>
  </si>
  <si>
    <t>BRILLO VERDE UNIDAD</t>
  </si>
  <si>
    <t xml:space="preserve">BROCHA 2" MANGO MARRON </t>
  </si>
  <si>
    <t xml:space="preserve">BROCHA 4" MANGO MARRON </t>
  </si>
  <si>
    <t>BROCHURES TAMAÑO 8.5X11 PULGADAS</t>
  </si>
  <si>
    <t>CABLE UTP CAT6 1000 PIE</t>
  </si>
  <si>
    <t>CAFÉ SANTO DOMINGO 1LB</t>
  </si>
  <si>
    <t>CAJA DE REGISTRO 2X4 PLASTICO BLANCO</t>
  </si>
  <si>
    <t>CALCULADORA DE ESCRITORIO SHARP</t>
  </si>
  <si>
    <t>CAMARA 2MP BULLET 12MM 50MTS IR</t>
  </si>
  <si>
    <t>CAMARA 2MP BULLET 2.8MM 30MTS POE</t>
  </si>
  <si>
    <t>CAMARA 2MP DOMO 20MTRS POE</t>
  </si>
  <si>
    <t>CANALETA 3/4 ADHESIVA</t>
  </si>
  <si>
    <t>CASCO PLASTICO PROTECTOR BLANCO</t>
  </si>
  <si>
    <t>CINTA ADHESIVA 3/4</t>
  </si>
  <si>
    <t>CINTA ADHESIVA DE EMPAQUE</t>
  </si>
  <si>
    <t>CINTA DOBLE CARA</t>
  </si>
  <si>
    <t>CINTA KORES P/SUMADORA</t>
  </si>
  <si>
    <t>CLAVO DE ACERO REFORZADO LIBRA</t>
  </si>
  <si>
    <t>CLIPS BILLETERO 25MM (12/1)</t>
  </si>
  <si>
    <t>CLIPS BILLETERO 41MM (12/1)</t>
  </si>
  <si>
    <t>CLIPS BILLETERO 51MM (12/1)</t>
  </si>
  <si>
    <t>CLIPS GRANDE 50MM (CAJA)</t>
  </si>
  <si>
    <t>CLIPS PEQUEÑO 33MM (CAJA)</t>
  </si>
  <si>
    <t>CLORO  (GALON)</t>
  </si>
  <si>
    <t>CONDUFLEX 3/4</t>
  </si>
  <si>
    <t>CONECTOR RJ-45</t>
  </si>
  <si>
    <t>CONOS DE 15 PULGADAS</t>
  </si>
  <si>
    <t>CONOS DE 9 PULGADAS</t>
  </si>
  <si>
    <t>COPA "SERIE 63" H35,5 CM</t>
  </si>
  <si>
    <t>COPA PREMIACION ORO H45 CM</t>
  </si>
  <si>
    <t>COPA PREMIACION ORO/PLATA H53.5 CM</t>
  </si>
  <si>
    <t>COPA RECONOCIMIENTO ORO H37 CM</t>
  </si>
  <si>
    <t>CREMORA COUNTRY BARN 350 OZ</t>
  </si>
  <si>
    <t>CRONOMETRO CON MEMORIA</t>
  </si>
  <si>
    <t>CUBETA PLASTICA 3 GALONES</t>
  </si>
  <si>
    <t>ESPINILLERA DE FUTBALL POKER</t>
  </si>
  <si>
    <t>ESPINILLERA DE FUTBALL WESTON</t>
  </si>
  <si>
    <t>DISPENSADOR DE PAPEL TOALLA</t>
  </si>
  <si>
    <t>ESCOBA DE NYLON</t>
  </si>
  <si>
    <t>ESCOBA GRANDE PALO METAL</t>
  </si>
  <si>
    <t>ESCOBILLON FIBRA DURA</t>
  </si>
  <si>
    <t>ESTOPA Lb</t>
  </si>
  <si>
    <t>EXTRACTOR DE PARED KDK 10"</t>
  </si>
  <si>
    <t>FAJAS OBREROS SIZE L</t>
  </si>
  <si>
    <t>FALDO DE PAPEL HIGIENICO (12/1)</t>
  </si>
  <si>
    <t>PELOTA FUTBALL CAMPO PIEL SINTETICA MIKASA</t>
  </si>
  <si>
    <t>FALDO SERVILLETAS (500/1)</t>
  </si>
  <si>
    <t xml:space="preserve">ARCHIVO AEREO PUERTA TIPO TAMBOR </t>
  </si>
  <si>
    <t>FOLDER MANILA 8 1/2X14 (CAJA 100)</t>
  </si>
  <si>
    <t>FUNDA CEMENTO BLANCO</t>
  </si>
  <si>
    <t>FUNDA CEMENTO GRIS</t>
  </si>
  <si>
    <t>FUNDA PEGATOD</t>
  </si>
  <si>
    <t>GABINETE DE PARED 6U 60MMX60MM</t>
  </si>
  <si>
    <t>GEL ANTIBACTERIAL GALON</t>
  </si>
  <si>
    <t>GRAPADORA TALBOT</t>
  </si>
  <si>
    <t>GRAPAS TALBOT (CAJA)</t>
  </si>
  <si>
    <t>GUANTE DE GOMA FUERTE (PARES)</t>
  </si>
  <si>
    <t xml:space="preserve">GUANTE EN PIEL/TELA </t>
  </si>
  <si>
    <t>GUANTES BRUTOS</t>
  </si>
  <si>
    <t>HILO DE GANGORRA ROLLO</t>
  </si>
  <si>
    <t>HOJAS NOTARIALES (PAQUETES)</t>
  </si>
  <si>
    <t>ARCHIVO VERTICAL METAL 4 GAVETAS</t>
  </si>
  <si>
    <t xml:space="preserve">JABON LIQUIDO DE LIMON </t>
  </si>
  <si>
    <t>JUEGO DE LLAVE DE ESTRELLA</t>
  </si>
  <si>
    <t>JUEGO DE UNIFORME GIMNASIA EN LICRA</t>
  </si>
  <si>
    <t>LAPIZ GRAFITO TALBOT (12/1)</t>
  </si>
  <si>
    <t xml:space="preserve">LAPTOP NEW LENOVO 3 LCD 14 " </t>
  </si>
  <si>
    <t>LIBRETA RAYADA AMARILLA 5X8 (UNIDADES)</t>
  </si>
  <si>
    <t>LIBRETA RAYADA AMARILLA 8 1/2X11 (UNIDADES)</t>
  </si>
  <si>
    <t>LIMPIADOR DE CERAMICAS (GALON)</t>
  </si>
  <si>
    <t>LIQUID PAPER BROCHA (UNIDAD)</t>
  </si>
  <si>
    <t>LOGO CUPULA PARA TABLERO BASKET</t>
  </si>
  <si>
    <t>LOGO INEFI PARA TABLERO BASKET</t>
  </si>
  <si>
    <t>MACHETE 22" MANGO NEGRO</t>
  </si>
  <si>
    <t>MALLA DE BASKETBALL BLANCO</t>
  </si>
  <si>
    <t>MALLA DE PORTERIA FUTBALL SALA</t>
  </si>
  <si>
    <t>MALLA DE VOLEYBALL 32X3X4</t>
  </si>
  <si>
    <t>MANDARRIA 3LB CON MANGO</t>
  </si>
  <si>
    <t>MANTELES RECTANGULARES</t>
  </si>
  <si>
    <t>MARCADOR PERMANENTE AZUL UNIDAD</t>
  </si>
  <si>
    <t>MARCADOR PERMANENTE NEGRO UNIDAD</t>
  </si>
  <si>
    <t>MASCARIILLAS QUIRURJICAS</t>
  </si>
  <si>
    <t>MASCARILLAS CON LOGO INEFI</t>
  </si>
  <si>
    <t>MEDALLA DE RECONOCIMIENTO BRONCE</t>
  </si>
  <si>
    <t>MEDALLA DE RECONOCIMIENTO ORO</t>
  </si>
  <si>
    <t>MEDALLA DE RECONOCIMIENTO PLATA</t>
  </si>
  <si>
    <t>MESA PLEGABLE STAR 6"X30</t>
  </si>
  <si>
    <t>MICROONDAS FRIGIDAIRE</t>
  </si>
  <si>
    <t>RODILLERA DE BASEBALL DOBLE PROTECTOR RODILLA Y TOBILLO</t>
  </si>
  <si>
    <t>MONITOR LCD 19"</t>
  </si>
  <si>
    <t>MOTA PARA PINTAR</t>
  </si>
  <si>
    <t>NEUMATICOS HIFLY 245/70R17</t>
  </si>
  <si>
    <t>NEUMATICOS SAILUN 245/60R18</t>
  </si>
  <si>
    <t>NEUMATICOS TORQUE 255/60R18</t>
  </si>
  <si>
    <t>ARCHIVO VERTICAL METAL 5 GAVETAS</t>
  </si>
  <si>
    <t>NVR 16 CH</t>
  </si>
  <si>
    <t>PALA CUADRADA C/MANGO PLASTICO</t>
  </si>
  <si>
    <t>PALO DE ROLO 2.4M MANGO METAL</t>
  </si>
  <si>
    <t>PELOTAS DE BASEBALL</t>
  </si>
  <si>
    <t>PELOTAS DE PING PONG (6/1)</t>
  </si>
  <si>
    <t>PERFORADORA DE 2 HOYOS</t>
  </si>
  <si>
    <t>PICO ZACAPICO 5 LB</t>
  </si>
  <si>
    <t>PIEDRAS AROMATICAS PARA BAÑO</t>
  </si>
  <si>
    <t>PIEZAS DE AJEDREZ</t>
  </si>
  <si>
    <t>PINTURA ACRILICA, TROPICAL PLUS ACRILICA GRIS CLARO CUBETA</t>
  </si>
  <si>
    <t>BOCINAS 6000W BLUETOOTH</t>
  </si>
  <si>
    <t>PINTURA ACRILICA, TROPICAL CONTRACTOR AZUL POS. CUBETA</t>
  </si>
  <si>
    <t>PINTURA ACRILICA, TROPICAL CONTRACTOR BLANCA 00 CUBETA</t>
  </si>
  <si>
    <t>PINTURA ACRILICA, TROPICAL CONTRACTOR ROJO POS. CUBETA</t>
  </si>
  <si>
    <t>PINTURA ACRILICA, TROPICAL PLUS AZUL TURQUEZA CUBETA</t>
  </si>
  <si>
    <t>PINZA DE CORTE 7"</t>
  </si>
  <si>
    <t>PIZARRA DE CORCHO 30X40 CM</t>
  </si>
  <si>
    <t>PIZARRA DE CORCHO 40X60 CM</t>
  </si>
  <si>
    <t>PLACA DE CRISTAL H22 CM</t>
  </si>
  <si>
    <t>PLANTILLA VINYL ADHESIVO</t>
  </si>
  <si>
    <t>PORTA LAPIZ D/METAL P/ESCRITORIO NEGRO</t>
  </si>
  <si>
    <t>PORTA MOTA (ROLO) 9"</t>
  </si>
  <si>
    <t>POST-IT 3X3 AMARILLO (12/1)</t>
  </si>
  <si>
    <t>POST-IT 3X5 AMARILLO (UNIDAD)</t>
  </si>
  <si>
    <t>POST-IT BANDERITAS 5/1 TALBOT</t>
  </si>
  <si>
    <t>POWER SUPPLY SLIM</t>
  </si>
  <si>
    <t>REGLAS PLSATICA</t>
  </si>
  <si>
    <t>RESALTADOR BEROL AMARILLO (UNIDAD)</t>
  </si>
  <si>
    <t>RESALTADOR BEROL AZUL (UNIDAD)</t>
  </si>
  <si>
    <t>RESALTADOR BEROL ROSADO (UNIDAD)</t>
  </si>
  <si>
    <t>RESMA PAPEL ABBY (8 1/2X14)</t>
  </si>
  <si>
    <t>RESMA PAPEL BOND 20 (8 1/2X11)</t>
  </si>
  <si>
    <t>ROLO PARA PINTAR 9"X12MM</t>
  </si>
  <si>
    <t>SILBATOS CON CORDON</t>
  </si>
  <si>
    <t>SILLAS PLASTICAS S/BRAZO BLANCA</t>
  </si>
  <si>
    <t xml:space="preserve">SMART TV DE 50" </t>
  </si>
  <si>
    <t>SILLA SECRETARIAL COLOR NEGRO SIN BRAZOS</t>
  </si>
  <si>
    <t>SILLA SECRETARIAL COLOR NEGRO CON BRAZOS</t>
  </si>
  <si>
    <t xml:space="preserve">SUAPER </t>
  </si>
  <si>
    <t>TABLERO BASKET 72 PULGADAS EN FIBRA C/ ARO CON SPRING</t>
  </si>
  <si>
    <t>TABLERO DE AJEDREZ EN VINILO</t>
  </si>
  <si>
    <t>TABLILLA PLASTICA 9X12 CON GANCHO</t>
  </si>
  <si>
    <t>TALADRO MARTILLO 750W</t>
  </si>
  <si>
    <t>TALONARIOS DE ENTRADA ALMACEN</t>
  </si>
  <si>
    <t>TALONARIOS DE SALIDA ALMACEN</t>
  </si>
  <si>
    <t>TAPA CIEGA PARA REGISTRO 2X4</t>
  </si>
  <si>
    <t>TERMOMETRO INFRAROJO</t>
  </si>
  <si>
    <t>TIJERAS MANGO NEGRO</t>
  </si>
  <si>
    <t>TOALLA MICROFIBRA</t>
  </si>
  <si>
    <t>TORNILLO CARRUAJE UNIDAD</t>
  </si>
  <si>
    <t>TOROBOM (ADITIVO CONCRETO CANO SILVOND) GL</t>
  </si>
  <si>
    <t>UHU EN PASTA 21GR (UNIDAD)</t>
  </si>
  <si>
    <t>ESTACION DE TRABAJO EN METAL CRISTAL</t>
  </si>
  <si>
    <t>PERFORADORA DE 3 HOYOS</t>
  </si>
  <si>
    <t xml:space="preserve">VISILLO </t>
  </si>
  <si>
    <t>RAQUETA PING-PONG</t>
  </si>
  <si>
    <t>T-SHIRT CON LOGO INEFI</t>
  </si>
  <si>
    <t>POLO SHIRT CON LOGO INEFI</t>
  </si>
  <si>
    <t>CASCO BASEBALL/ SOFTOBALL</t>
  </si>
  <si>
    <t>CAJA PLASTICA 30GL NEGRA CON TAPA</t>
  </si>
  <si>
    <t>CAJA PLASTICA 35GL TRANSPARENTE CON TAPA</t>
  </si>
  <si>
    <t>DISPENSADOR DE JABON LIQUIDO 400ML</t>
  </si>
  <si>
    <t>DETERGENTE EN POLVO 30 LB</t>
  </si>
  <si>
    <t>FALDO DE FUNDAS NEGRAS 55GL (100/1)</t>
  </si>
  <si>
    <t>BROCHA DE 4 PULGADAS</t>
  </si>
  <si>
    <t>CARETA CATCHER BASEBALL/SOFTBALL</t>
  </si>
  <si>
    <t>MASCOTA CATCHER 33" RAWLINGS</t>
  </si>
  <si>
    <t xml:space="preserve">PECHERA CATCHER RAWLINGS </t>
  </si>
  <si>
    <t>CAJA USB 3.0 AGILER PARA DISCO DURO O SSD SATA</t>
  </si>
  <si>
    <t xml:space="preserve">CAMARA WEB HD PRO </t>
  </si>
  <si>
    <t>ZAFACON DE 15 LT CON TAPA</t>
  </si>
  <si>
    <t>CUBETAS PLASTICAS 5 GL CON TAPA</t>
  </si>
  <si>
    <t>FUJITSU SCANSNAP IX1600</t>
  </si>
  <si>
    <t>IMPRESORA HP LASER JET MULTIFUNCIONAL</t>
  </si>
  <si>
    <t>TROFEO - 01 COPA PREMIACION 32 CM</t>
  </si>
  <si>
    <t>TROFEO - 02 COPA PREMIACION 30.5 CM</t>
  </si>
  <si>
    <t>TROFEO - 03 COPA PREMIACION 28.5 CM</t>
  </si>
  <si>
    <t>UNIFORME BALONCESTO LOGO, NUMEROS Y MEDIAS</t>
  </si>
  <si>
    <t>UNIFORME FUTBALL LOGO, NUMEROS Y MEDIAS</t>
  </si>
  <si>
    <t>UNIFORME VOLEYBALL LOGO, NUMEROS Y MEDIAS</t>
  </si>
  <si>
    <t>POLOS PARA ENTRENADORES LOGO Y LETRA</t>
  </si>
  <si>
    <t>BALA VINEX SUPER TURNED IRON 3KG</t>
  </si>
  <si>
    <t>BALA VINEX SUPER TURNED IRON 4KG</t>
  </si>
  <si>
    <t>JUEGO DE BASES BASEBALL/SOFTBALL (3/1).</t>
  </si>
  <si>
    <t>IMPRESORA CANON G2160 MULTIFUNCIONAL</t>
  </si>
  <si>
    <t>JUEGOS DE BOCINAS PARA COMPUTADORA</t>
  </si>
  <si>
    <t>KIT DE LIMPIEZA PARA PC PROOPTIC</t>
  </si>
  <si>
    <t>LECTOR DE MEMORIA AGILER EXTERNO USB 2.0 CON MICRO SD/SD</t>
  </si>
  <si>
    <t>LENTE 70-200MM ESTABILIZADO</t>
  </si>
  <si>
    <t>MEMORIA SD 16GB</t>
  </si>
  <si>
    <t>MEMORIA USB 64GB</t>
  </si>
  <si>
    <t>MOCHILA PARA LAPTOP CON PUERTO DE CARGA USB</t>
  </si>
  <si>
    <t>MOUSE XTECH OPTICAL SCROLL USB NEGRO</t>
  </si>
  <si>
    <t>MOUSE PAD ARGOM</t>
  </si>
  <si>
    <t>SOPORTE PARA TV XTECH NEGRA 32"-55"</t>
  </si>
  <si>
    <t>SAMSUNG GALAXY TAB S6 64GB</t>
  </si>
  <si>
    <t>TELEFONO IP GRANDSTREAM</t>
  </si>
  <si>
    <t>UPS FORZA NT-751D</t>
  </si>
  <si>
    <t>GORRA CON LOGO INEFI</t>
  </si>
  <si>
    <t>MOCHILA EN TELA AZUL</t>
  </si>
  <si>
    <t>PERFORADORA DE CARNET UN SOLO HOYO</t>
  </si>
  <si>
    <t>PORTACARNET CON BROCHES INCLUIDOS</t>
  </si>
  <si>
    <t>PIZARRA DE ANOTACION MANUAL</t>
  </si>
  <si>
    <t>COPA DE RECONOCIMIENTO ORO</t>
  </si>
  <si>
    <t>MEDALLA RECONOCIMIENTO 70MM</t>
  </si>
  <si>
    <t>PLACA DE CRISTAL 18X25CM/25CM</t>
  </si>
  <si>
    <t>TROFEO 12" PERSONALIZADO</t>
  </si>
  <si>
    <t>TROFEO ACRILICO FUTBALL 20CM</t>
  </si>
  <si>
    <t>WILLY VALERIO CARABALLO</t>
  </si>
  <si>
    <t>LIONA ARGENTINA PEÑA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</si>
</sst>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\-mm\-yy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0" fillId="0" borderId="3" xfId="0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0" fillId="0" borderId="0" xfId="0" applyNumberFormat="1"/>
    <xf numFmtId="2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0</xdr:row>
      <xdr:rowOff>118533</xdr:rowOff>
    </xdr:from>
    <xdr:to>
      <xdr:col>9</xdr:col>
      <xdr:colOff>0</xdr:colOff>
      <xdr:row>9</xdr:row>
      <xdr:rowOff>166157</xdr:rowOff>
    </xdr:to>
    <xdr:sp macro="" textlink="">
      <xdr:nvSpPr>
        <xdr:cNvPr id="2" name="Rectángulo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36267" y="118533"/>
          <a:ext cx="8505825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Almacén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Suministros.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Inventario de Almacén - 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OCT./DIC. 2022</a:t>
          </a:r>
        </a:p>
        <a:p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Gastable Oficina, Limpieza y Utileria Deportiva.</a:t>
          </a:r>
        </a:p>
        <a:p>
          <a:r>
            <a:rPr lang="en-US" sz="2000">
              <a:effectLst/>
            </a:rPr>
            <a:t>Valores</a:t>
          </a:r>
          <a:r>
            <a:rPr lang="en-US" sz="2000" baseline="0">
              <a:effectLst/>
            </a:rPr>
            <a:t> en RD$</a:t>
          </a:r>
          <a:endParaRPr lang="en-US" sz="2000">
            <a:effectLst/>
          </a:endParaRPr>
        </a:p>
      </xdr:txBody>
    </xdr:sp>
    <xdr:clientData/>
  </xdr:twoCellAnchor>
  <xdr:twoCellAnchor>
    <xdr:from>
      <xdr:col>1</xdr:col>
      <xdr:colOff>10584</xdr:colOff>
      <xdr:row>0</xdr:row>
      <xdr:rowOff>127000</xdr:rowOff>
    </xdr:from>
    <xdr:to>
      <xdr:col>4</xdr:col>
      <xdr:colOff>709718</xdr:colOff>
      <xdr:row>9</xdr:row>
      <xdr:rowOff>174624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34584" y="127000"/>
          <a:ext cx="5006551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105834</xdr:colOff>
      <xdr:row>1</xdr:row>
      <xdr:rowOff>63500</xdr:rowOff>
    </xdr:from>
    <xdr:ext cx="2956560" cy="1685925"/>
    <xdr:pic>
      <xdr:nvPicPr>
        <xdr:cNvPr id="4" name="0 Imagen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834" y="254000"/>
          <a:ext cx="2956560" cy="1685925"/>
        </a:xfrm>
        <a:prstGeom prst="rect">
          <a:avLst/>
        </a:prstGeom>
      </xdr:spPr>
    </xdr:pic>
    <xdr:clientData/>
  </xdr:oneCellAnchor>
  <xdr:oneCellAnchor>
    <xdr:from>
      <xdr:col>2</xdr:col>
      <xdr:colOff>1153583</xdr:colOff>
      <xdr:row>2</xdr:row>
      <xdr:rowOff>42333</xdr:rowOff>
    </xdr:from>
    <xdr:ext cx="1343026" cy="1381125"/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250" y="423333"/>
          <a:ext cx="1343026" cy="1381125"/>
        </a:xfrm>
        <a:prstGeom prst="rect">
          <a:avLst/>
        </a:prstGeom>
      </xdr:spPr>
    </xdr:pic>
    <xdr:clientData/>
  </xdr:oneCellAnchor>
  <xdr:twoCellAnchor>
    <xdr:from>
      <xdr:col>1</xdr:col>
      <xdr:colOff>9525</xdr:colOff>
      <xdr:row>0</xdr:row>
      <xdr:rowOff>114300</xdr:rowOff>
    </xdr:from>
    <xdr:to>
      <xdr:col>4</xdr:col>
      <xdr:colOff>708659</xdr:colOff>
      <xdr:row>9</xdr:row>
      <xdr:rowOff>161924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73952A60-9ED3-474E-BE8A-AEB58C03B540}"/>
            </a:ext>
          </a:extLst>
        </xdr:cNvPr>
        <xdr:cNvSpPr/>
      </xdr:nvSpPr>
      <xdr:spPr>
        <a:xfrm>
          <a:off x="1047750" y="114300"/>
          <a:ext cx="4290059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95249</xdr:colOff>
      <xdr:row>2</xdr:row>
      <xdr:rowOff>38099</xdr:rowOff>
    </xdr:from>
    <xdr:to>
      <xdr:col>4</xdr:col>
      <xdr:colOff>664633</xdr:colOff>
      <xdr:row>9</xdr:row>
      <xdr:rowOff>85724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F8AC01-7D51-4491-A54A-851AD8C35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4" y="419099"/>
          <a:ext cx="1343026" cy="13811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</xdr:row>
      <xdr:rowOff>0</xdr:rowOff>
    </xdr:from>
    <xdr:to>
      <xdr:col>3</xdr:col>
      <xdr:colOff>100119</xdr:colOff>
      <xdr:row>10</xdr:row>
      <xdr:rowOff>161925</xdr:rowOff>
    </xdr:to>
    <xdr:pic>
      <xdr:nvPicPr>
        <xdr:cNvPr id="8" name="0 Imagen" descr="Imagen que contiene Logotipo&#10;&#10;Descripción generada automáticamente">
          <a:extLst>
            <a:ext uri="{FF2B5EF4-FFF2-40B4-BE49-F238E27FC236}">
              <a16:creationId xmlns:a16="http://schemas.microsoft.com/office/drawing/2014/main" id="{93C1697D-7254-4D67-AF0A-D70022DB05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381000"/>
          <a:ext cx="2956560" cy="1685925"/>
        </a:xfrm>
        <a:prstGeom prst="rect">
          <a:avLst/>
        </a:prstGeom>
      </xdr:spPr>
    </xdr:pic>
    <xdr:clientData/>
  </xdr:twoCellAnchor>
  <xdr:twoCellAnchor>
    <xdr:from>
      <xdr:col>4</xdr:col>
      <xdr:colOff>695325</xdr:colOff>
      <xdr:row>0</xdr:row>
      <xdr:rowOff>114300</xdr:rowOff>
    </xdr:from>
    <xdr:to>
      <xdr:col>8</xdr:col>
      <xdr:colOff>1009650</xdr:colOff>
      <xdr:row>9</xdr:row>
      <xdr:rowOff>161924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F31F7840-9EC3-4842-A5EA-C6E74C64BAB9}"/>
            </a:ext>
          </a:extLst>
        </xdr:cNvPr>
        <xdr:cNvSpPr/>
      </xdr:nvSpPr>
      <xdr:spPr>
        <a:xfrm>
          <a:off x="5324475" y="114300"/>
          <a:ext cx="8629650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Almacén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Suministros.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Inventario de Almacén - 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ABR./JUN. 2022</a:t>
          </a:r>
        </a:p>
        <a:p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Gastable Oficina, Limpieza y Utileria Deportiva.</a:t>
          </a:r>
        </a:p>
        <a:p>
          <a:r>
            <a:rPr lang="en-US" sz="2000">
              <a:effectLst/>
            </a:rPr>
            <a:t>Valores</a:t>
          </a:r>
          <a:r>
            <a:rPr lang="en-US" sz="2000" baseline="0">
              <a:effectLst/>
            </a:rPr>
            <a:t> en RD$</a:t>
          </a:r>
          <a:endParaRPr lang="en-US" sz="2000">
            <a:effectLst/>
          </a:endParaRPr>
        </a:p>
      </xdr:txBody>
    </xdr:sp>
    <xdr:clientData/>
  </xdr:twoCellAnchor>
  <xdr:twoCellAnchor>
    <xdr:from>
      <xdr:col>1</xdr:col>
      <xdr:colOff>9525</xdr:colOff>
      <xdr:row>0</xdr:row>
      <xdr:rowOff>114300</xdr:rowOff>
    </xdr:from>
    <xdr:to>
      <xdr:col>4</xdr:col>
      <xdr:colOff>708659</xdr:colOff>
      <xdr:row>9</xdr:row>
      <xdr:rowOff>161924</xdr:rowOff>
    </xdr:to>
    <xdr:sp macro="" textlink="">
      <xdr:nvSpPr>
        <xdr:cNvPr id="10" name="Rectángulo 1">
          <a:extLst>
            <a:ext uri="{FF2B5EF4-FFF2-40B4-BE49-F238E27FC236}">
              <a16:creationId xmlns:a16="http://schemas.microsoft.com/office/drawing/2014/main" id="{19A5E118-D523-466B-A161-D7BE6F200856}"/>
            </a:ext>
          </a:extLst>
        </xdr:cNvPr>
        <xdr:cNvSpPr/>
      </xdr:nvSpPr>
      <xdr:spPr>
        <a:xfrm>
          <a:off x="1047750" y="114300"/>
          <a:ext cx="4290059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95249</xdr:colOff>
      <xdr:row>2</xdr:row>
      <xdr:rowOff>38099</xdr:rowOff>
    </xdr:from>
    <xdr:ext cx="1343026" cy="1381125"/>
    <xdr:pic>
      <xdr:nvPicPr>
        <xdr:cNvPr id="11" name="Imagen 2">
          <a:extLst>
            <a:ext uri="{FF2B5EF4-FFF2-40B4-BE49-F238E27FC236}">
              <a16:creationId xmlns:a16="http://schemas.microsoft.com/office/drawing/2014/main" id="{8F7B71A5-DCA9-4231-BCBF-00A59CFF4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4" y="419099"/>
          <a:ext cx="1343026" cy="1381125"/>
        </a:xfrm>
        <a:prstGeom prst="rect">
          <a:avLst/>
        </a:prstGeom>
      </xdr:spPr>
    </xdr:pic>
    <xdr:clientData/>
  </xdr:oneCellAnchor>
  <xdr:oneCellAnchor>
    <xdr:from>
      <xdr:col>0</xdr:col>
      <xdr:colOff>228600</xdr:colOff>
      <xdr:row>2</xdr:row>
      <xdr:rowOff>0</xdr:rowOff>
    </xdr:from>
    <xdr:ext cx="2956560" cy="1685925"/>
    <xdr:pic>
      <xdr:nvPicPr>
        <xdr:cNvPr id="12" name="0 Imagen" descr="Imagen que contiene Logotipo&#10;&#10;Descripción generada automáticamente">
          <a:extLst>
            <a:ext uri="{FF2B5EF4-FFF2-40B4-BE49-F238E27FC236}">
              <a16:creationId xmlns:a16="http://schemas.microsoft.com/office/drawing/2014/main" id="{FDE99902-BE3F-4846-B3C8-7D3D63F7D9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381000"/>
          <a:ext cx="2956560" cy="1685925"/>
        </a:xfrm>
        <a:prstGeom prst="rect">
          <a:avLst/>
        </a:prstGeom>
      </xdr:spPr>
    </xdr:pic>
    <xdr:clientData/>
  </xdr:oneCellAnchor>
  <xdr:twoCellAnchor>
    <xdr:from>
      <xdr:col>4</xdr:col>
      <xdr:colOff>695325</xdr:colOff>
      <xdr:row>0</xdr:row>
      <xdr:rowOff>114300</xdr:rowOff>
    </xdr:from>
    <xdr:to>
      <xdr:col>8</xdr:col>
      <xdr:colOff>1009650</xdr:colOff>
      <xdr:row>9</xdr:row>
      <xdr:rowOff>161924</xdr:rowOff>
    </xdr:to>
    <xdr:sp macro="" textlink="">
      <xdr:nvSpPr>
        <xdr:cNvPr id="13" name="Rectángulo 4">
          <a:extLst>
            <a:ext uri="{FF2B5EF4-FFF2-40B4-BE49-F238E27FC236}">
              <a16:creationId xmlns:a16="http://schemas.microsoft.com/office/drawing/2014/main" id="{EC1CB2C7-7AE3-4C89-BA17-DD31EB61158E}"/>
            </a:ext>
          </a:extLst>
        </xdr:cNvPr>
        <xdr:cNvSpPr/>
      </xdr:nvSpPr>
      <xdr:spPr>
        <a:xfrm>
          <a:off x="5324475" y="114300"/>
          <a:ext cx="8629650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Almacén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Suministros.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Inventario de Almacén - 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OCT./DIC. 2022</a:t>
          </a:r>
        </a:p>
        <a:p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Gastable Oficina, Limpieza y Utileria Deportiva.</a:t>
          </a:r>
        </a:p>
        <a:p>
          <a:r>
            <a:rPr lang="en-US" sz="2000">
              <a:effectLst/>
            </a:rPr>
            <a:t>Valores</a:t>
          </a:r>
          <a:r>
            <a:rPr lang="en-US" sz="2000" baseline="0">
              <a:effectLst/>
            </a:rPr>
            <a:t> en RD$</a:t>
          </a:r>
          <a:endParaRPr lang="en-US" sz="2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I262"/>
  <sheetViews>
    <sheetView tabSelected="1" zoomScale="90" zoomScaleNormal="90" workbookViewId="0">
      <selection activeCell="J310" sqref="J310"/>
    </sheetView>
  </sheetViews>
  <sheetFormatPr baseColWidth="10" defaultRowHeight="15" x14ac:dyDescent="0.25"/>
  <cols>
    <col min="1" max="1" width="4.140625" customWidth="1"/>
    <col min="2" max="2" width="24" bestFit="1" customWidth="1"/>
    <col min="3" max="3" width="18.28515625" bestFit="1" customWidth="1"/>
    <col min="4" max="4" width="11.5703125" bestFit="1" customWidth="1"/>
    <col min="5" max="5" width="13.140625" bestFit="1" customWidth="1"/>
    <col min="6" max="6" width="73.140625" bestFit="1" customWidth="1"/>
    <col min="7" max="7" width="26" bestFit="1" customWidth="1"/>
    <col min="8" max="8" width="12.42578125" bestFit="1" customWidth="1"/>
    <col min="9" max="9" width="15.28515625" bestFit="1" customWidth="1"/>
  </cols>
  <sheetData>
    <row r="11" spans="1:9" ht="63" x14ac:dyDescent="0.25">
      <c r="A11" s="11"/>
      <c r="B11" s="12" t="s">
        <v>0</v>
      </c>
      <c r="C11" s="2" t="s">
        <v>1</v>
      </c>
      <c r="D11" s="1" t="s">
        <v>2</v>
      </c>
      <c r="E11" s="1" t="s">
        <v>3</v>
      </c>
      <c r="F11" s="12" t="s">
        <v>4</v>
      </c>
      <c r="G11" s="3" t="s">
        <v>5</v>
      </c>
      <c r="H11" s="4" t="s">
        <v>6</v>
      </c>
      <c r="I11" s="3" t="s">
        <v>7</v>
      </c>
    </row>
    <row r="12" spans="1:9" hidden="1" x14ac:dyDescent="0.25">
      <c r="B12" s="13">
        <v>44264</v>
      </c>
      <c r="C12" s="13">
        <v>44264</v>
      </c>
      <c r="D12" s="6" t="s">
        <v>8</v>
      </c>
      <c r="E12" s="6" t="s">
        <v>8</v>
      </c>
      <c r="F12" s="7" t="s">
        <v>9</v>
      </c>
      <c r="G12" s="23">
        <v>0</v>
      </c>
      <c r="H12" s="8">
        <v>3599</v>
      </c>
      <c r="I12" s="8">
        <f>H12*G12</f>
        <v>0</v>
      </c>
    </row>
    <row r="13" spans="1:9" ht="15" hidden="1" customHeight="1" x14ac:dyDescent="0.25">
      <c r="B13" s="13">
        <v>44366</v>
      </c>
      <c r="C13" s="13">
        <v>44366</v>
      </c>
      <c r="D13" s="6" t="s">
        <v>8</v>
      </c>
      <c r="E13" s="6" t="s">
        <v>8</v>
      </c>
      <c r="F13" s="7" t="s">
        <v>10</v>
      </c>
      <c r="G13" s="23">
        <v>0</v>
      </c>
      <c r="H13" s="8">
        <v>1500</v>
      </c>
      <c r="I13" s="8">
        <f t="shared" ref="I13" si="0">H13*G13</f>
        <v>0</v>
      </c>
    </row>
    <row r="14" spans="1:9" ht="15" customHeight="1" x14ac:dyDescent="0.25">
      <c r="B14" s="13"/>
      <c r="C14" s="13"/>
      <c r="D14" s="6"/>
      <c r="E14" s="6"/>
      <c r="F14" s="7"/>
      <c r="G14" s="23"/>
      <c r="H14" s="8"/>
      <c r="I14" s="8"/>
    </row>
    <row r="15" spans="1:9" x14ac:dyDescent="0.25">
      <c r="B15" s="13">
        <v>44495</v>
      </c>
      <c r="C15" s="13">
        <v>44495</v>
      </c>
      <c r="D15" s="6" t="s">
        <v>8</v>
      </c>
      <c r="E15" s="6" t="s">
        <v>8</v>
      </c>
      <c r="F15" s="7" t="s">
        <v>49</v>
      </c>
      <c r="G15" s="23">
        <v>3</v>
      </c>
      <c r="H15" s="8">
        <v>301.5</v>
      </c>
      <c r="I15" s="8">
        <f t="shared" ref="I15:I78" si="1">H15*G15</f>
        <v>904.5</v>
      </c>
    </row>
    <row r="16" spans="1:9" x14ac:dyDescent="0.25">
      <c r="B16" s="13">
        <v>44315</v>
      </c>
      <c r="C16" s="13">
        <v>44315</v>
      </c>
      <c r="D16" s="6" t="s">
        <v>8</v>
      </c>
      <c r="E16" s="6" t="s">
        <v>8</v>
      </c>
      <c r="F16" s="7" t="s">
        <v>76</v>
      </c>
      <c r="G16" s="23">
        <v>5</v>
      </c>
      <c r="H16" s="8">
        <v>944</v>
      </c>
      <c r="I16" s="8">
        <f t="shared" si="1"/>
        <v>4720</v>
      </c>
    </row>
    <row r="17" spans="2:9" ht="15" hidden="1" customHeight="1" x14ac:dyDescent="0.25">
      <c r="B17" s="13">
        <v>44315</v>
      </c>
      <c r="C17" s="13">
        <v>44315</v>
      </c>
      <c r="D17" s="6" t="s">
        <v>8</v>
      </c>
      <c r="E17" s="6" t="s">
        <v>8</v>
      </c>
      <c r="F17" s="7" t="s">
        <v>13</v>
      </c>
      <c r="G17" s="23">
        <v>0</v>
      </c>
      <c r="H17" s="8">
        <v>2276.2199999999998</v>
      </c>
      <c r="I17" s="8">
        <f t="shared" si="1"/>
        <v>0</v>
      </c>
    </row>
    <row r="18" spans="2:9" ht="15" hidden="1" customHeight="1" x14ac:dyDescent="0.25">
      <c r="B18" s="13">
        <v>44284</v>
      </c>
      <c r="C18" s="13">
        <v>44284</v>
      </c>
      <c r="D18" s="6" t="s">
        <v>8</v>
      </c>
      <c r="E18" s="6" t="s">
        <v>8</v>
      </c>
      <c r="F18" s="7" t="s">
        <v>14</v>
      </c>
      <c r="G18" s="23">
        <v>0</v>
      </c>
      <c r="H18" s="8">
        <v>334.62</v>
      </c>
      <c r="I18" s="8">
        <f t="shared" si="1"/>
        <v>0</v>
      </c>
    </row>
    <row r="19" spans="2:9" x14ac:dyDescent="0.25">
      <c r="B19" s="13">
        <v>44708</v>
      </c>
      <c r="C19" s="13">
        <v>44708</v>
      </c>
      <c r="D19" s="6" t="s">
        <v>8</v>
      </c>
      <c r="E19" s="6" t="s">
        <v>8</v>
      </c>
      <c r="F19" s="7" t="s">
        <v>155</v>
      </c>
      <c r="G19" s="23">
        <v>1</v>
      </c>
      <c r="H19" s="8">
        <v>511</v>
      </c>
      <c r="I19" s="8">
        <f t="shared" si="1"/>
        <v>511</v>
      </c>
    </row>
    <row r="20" spans="2:9" x14ac:dyDescent="0.25">
      <c r="B20" s="13">
        <v>44501</v>
      </c>
      <c r="C20" s="13">
        <v>44501</v>
      </c>
      <c r="D20" s="6" t="s">
        <v>8</v>
      </c>
      <c r="E20" s="6" t="s">
        <v>8</v>
      </c>
      <c r="F20" s="7" t="s">
        <v>126</v>
      </c>
      <c r="G20" s="23">
        <v>1400</v>
      </c>
      <c r="H20" s="8">
        <v>236</v>
      </c>
      <c r="I20" s="8">
        <f t="shared" si="1"/>
        <v>330400</v>
      </c>
    </row>
    <row r="21" spans="2:9" x14ac:dyDescent="0.25">
      <c r="B21" s="13">
        <v>44453</v>
      </c>
      <c r="C21" s="13">
        <v>44453</v>
      </c>
      <c r="D21" s="6" t="s">
        <v>8</v>
      </c>
      <c r="E21" s="6" t="s">
        <v>8</v>
      </c>
      <c r="F21" s="7" t="s">
        <v>187</v>
      </c>
      <c r="G21" s="23">
        <v>20</v>
      </c>
      <c r="H21" s="8">
        <v>60</v>
      </c>
      <c r="I21" s="8">
        <f t="shared" si="1"/>
        <v>1200</v>
      </c>
    </row>
    <row r="22" spans="2:9" x14ac:dyDescent="0.25">
      <c r="B22" s="13">
        <v>44841</v>
      </c>
      <c r="C22" s="13">
        <v>44841</v>
      </c>
      <c r="D22" s="6" t="s">
        <v>8</v>
      </c>
      <c r="E22" s="6" t="s">
        <v>8</v>
      </c>
      <c r="F22" s="7" t="s">
        <v>230</v>
      </c>
      <c r="G22" s="23">
        <v>20</v>
      </c>
      <c r="H22" s="8">
        <v>3068</v>
      </c>
      <c r="I22" s="8">
        <f t="shared" si="1"/>
        <v>61360</v>
      </c>
    </row>
    <row r="23" spans="2:9" x14ac:dyDescent="0.25">
      <c r="B23" s="13">
        <v>44315</v>
      </c>
      <c r="C23" s="13">
        <v>44315</v>
      </c>
      <c r="D23" s="6" t="s">
        <v>8</v>
      </c>
      <c r="E23" s="6" t="s">
        <v>8</v>
      </c>
      <c r="F23" s="7" t="s">
        <v>237</v>
      </c>
      <c r="G23" s="23">
        <v>140</v>
      </c>
      <c r="H23" s="8">
        <v>236</v>
      </c>
      <c r="I23" s="8">
        <f t="shared" si="1"/>
        <v>33040</v>
      </c>
    </row>
    <row r="24" spans="2:9" ht="15" hidden="1" customHeight="1" x14ac:dyDescent="0.25">
      <c r="B24" s="13">
        <v>44537</v>
      </c>
      <c r="C24" s="13">
        <v>44537</v>
      </c>
      <c r="D24" s="6" t="s">
        <v>8</v>
      </c>
      <c r="E24" s="6" t="s">
        <v>8</v>
      </c>
      <c r="F24" s="7" t="s">
        <v>20</v>
      </c>
      <c r="G24" s="23">
        <v>0</v>
      </c>
      <c r="H24" s="8">
        <v>5664</v>
      </c>
      <c r="I24" s="8">
        <f t="shared" si="1"/>
        <v>0</v>
      </c>
    </row>
    <row r="25" spans="2:9" ht="15" hidden="1" customHeight="1" x14ac:dyDescent="0.25">
      <c r="B25" s="13">
        <v>44537</v>
      </c>
      <c r="C25" s="13">
        <v>44537</v>
      </c>
      <c r="D25" s="6" t="s">
        <v>8</v>
      </c>
      <c r="E25" s="6" t="s">
        <v>8</v>
      </c>
      <c r="F25" s="7" t="s">
        <v>21</v>
      </c>
      <c r="G25" s="23">
        <v>0</v>
      </c>
      <c r="H25" s="8">
        <v>7670</v>
      </c>
      <c r="I25" s="8">
        <f t="shared" si="1"/>
        <v>0</v>
      </c>
    </row>
    <row r="26" spans="2:9" x14ac:dyDescent="0.25">
      <c r="B26" s="13">
        <v>44501</v>
      </c>
      <c r="C26" s="13">
        <v>44501</v>
      </c>
      <c r="D26" s="6" t="s">
        <v>8</v>
      </c>
      <c r="E26" s="6" t="s">
        <v>8</v>
      </c>
      <c r="F26" s="7" t="s">
        <v>238</v>
      </c>
      <c r="G26" s="23">
        <v>89</v>
      </c>
      <c r="H26" s="8">
        <v>885</v>
      </c>
      <c r="I26" s="8">
        <f t="shared" si="1"/>
        <v>78765</v>
      </c>
    </row>
    <row r="27" spans="2:9" x14ac:dyDescent="0.25">
      <c r="B27" s="13">
        <v>44841</v>
      </c>
      <c r="C27" s="13">
        <v>44841</v>
      </c>
      <c r="D27" s="6" t="s">
        <v>8</v>
      </c>
      <c r="E27" s="6" t="s">
        <v>8</v>
      </c>
      <c r="F27" s="7" t="s">
        <v>195</v>
      </c>
      <c r="G27" s="23">
        <v>1032</v>
      </c>
      <c r="H27" s="8">
        <v>483.8</v>
      </c>
      <c r="I27" s="8">
        <f t="shared" si="1"/>
        <v>499281.60000000003</v>
      </c>
    </row>
    <row r="28" spans="2:9" x14ac:dyDescent="0.25">
      <c r="B28" s="13">
        <v>44501</v>
      </c>
      <c r="C28" s="13">
        <v>44501</v>
      </c>
      <c r="D28" s="6" t="s">
        <v>8</v>
      </c>
      <c r="E28" s="6" t="s">
        <v>8</v>
      </c>
      <c r="F28" s="7" t="s">
        <v>196</v>
      </c>
      <c r="G28" s="23">
        <v>1375</v>
      </c>
      <c r="H28" s="8">
        <v>678.5</v>
      </c>
      <c r="I28" s="8">
        <f t="shared" si="1"/>
        <v>932937.5</v>
      </c>
    </row>
    <row r="29" spans="2:9" x14ac:dyDescent="0.25">
      <c r="B29" s="13">
        <v>44501</v>
      </c>
      <c r="C29" s="13">
        <v>44501</v>
      </c>
      <c r="D29" s="6" t="s">
        <v>8</v>
      </c>
      <c r="E29" s="6" t="s">
        <v>8</v>
      </c>
      <c r="F29" s="7" t="s">
        <v>216</v>
      </c>
      <c r="G29" s="23">
        <v>144</v>
      </c>
      <c r="H29" s="8">
        <v>1386.5</v>
      </c>
      <c r="I29" s="8">
        <f t="shared" si="1"/>
        <v>199656</v>
      </c>
    </row>
    <row r="30" spans="2:9" x14ac:dyDescent="0.25">
      <c r="B30" s="13">
        <v>44501</v>
      </c>
      <c r="C30" s="13">
        <v>44501</v>
      </c>
      <c r="D30" s="6" t="s">
        <v>8</v>
      </c>
      <c r="E30" s="6" t="s">
        <v>8</v>
      </c>
      <c r="F30" s="7" t="s">
        <v>217</v>
      </c>
      <c r="G30" s="23">
        <v>144</v>
      </c>
      <c r="H30" s="8">
        <v>1386.5</v>
      </c>
      <c r="I30" s="8">
        <f t="shared" si="1"/>
        <v>199656</v>
      </c>
    </row>
    <row r="31" spans="2:9" x14ac:dyDescent="0.25">
      <c r="B31" s="13">
        <v>44501</v>
      </c>
      <c r="C31" s="13">
        <v>44501</v>
      </c>
      <c r="D31" s="6" t="s">
        <v>8</v>
      </c>
      <c r="E31" s="6" t="s">
        <v>8</v>
      </c>
      <c r="F31" s="7" t="s">
        <v>218</v>
      </c>
      <c r="G31" s="23">
        <v>144</v>
      </c>
      <c r="H31" s="8">
        <v>1386.5</v>
      </c>
      <c r="I31" s="8">
        <f t="shared" si="1"/>
        <v>199656</v>
      </c>
    </row>
    <row r="32" spans="2:9" x14ac:dyDescent="0.25">
      <c r="B32" s="13">
        <v>44501</v>
      </c>
      <c r="C32" s="13">
        <v>44501</v>
      </c>
      <c r="D32" s="6" t="s">
        <v>8</v>
      </c>
      <c r="E32" s="6" t="s">
        <v>8</v>
      </c>
      <c r="F32" s="7" t="s">
        <v>219</v>
      </c>
      <c r="G32" s="23">
        <v>48</v>
      </c>
      <c r="H32" s="8">
        <v>590</v>
      </c>
      <c r="I32" s="8">
        <f t="shared" si="1"/>
        <v>28320</v>
      </c>
    </row>
    <row r="33" spans="2:9" ht="15" hidden="1" customHeight="1" x14ac:dyDescent="0.25">
      <c r="B33" s="13">
        <v>44342</v>
      </c>
      <c r="C33" s="13">
        <v>44342</v>
      </c>
      <c r="D33" s="6" t="s">
        <v>8</v>
      </c>
      <c r="E33" s="6" t="s">
        <v>8</v>
      </c>
      <c r="F33" s="7" t="s">
        <v>29</v>
      </c>
      <c r="G33" s="23">
        <v>0</v>
      </c>
      <c r="H33" s="8">
        <v>5310</v>
      </c>
      <c r="I33" s="8">
        <f t="shared" si="1"/>
        <v>0</v>
      </c>
    </row>
    <row r="34" spans="2:9" ht="15" hidden="1" customHeight="1" x14ac:dyDescent="0.25">
      <c r="B34" s="13">
        <v>44442</v>
      </c>
      <c r="C34" s="13">
        <v>44442</v>
      </c>
      <c r="D34" s="6" t="s">
        <v>8</v>
      </c>
      <c r="E34" s="6" t="s">
        <v>8</v>
      </c>
      <c r="F34" s="7" t="s">
        <v>30</v>
      </c>
      <c r="G34" s="23">
        <v>0</v>
      </c>
      <c r="H34" s="8">
        <v>1100</v>
      </c>
      <c r="I34" s="8">
        <f t="shared" si="1"/>
        <v>0</v>
      </c>
    </row>
    <row r="35" spans="2:9" ht="15" hidden="1" customHeight="1" x14ac:dyDescent="0.25">
      <c r="B35" s="13">
        <v>44235</v>
      </c>
      <c r="C35" s="13">
        <v>44235</v>
      </c>
      <c r="D35" s="6" t="s">
        <v>8</v>
      </c>
      <c r="E35" s="6" t="s">
        <v>8</v>
      </c>
      <c r="F35" s="7" t="s">
        <v>31</v>
      </c>
      <c r="G35" s="23">
        <v>0</v>
      </c>
      <c r="H35" s="8">
        <v>295</v>
      </c>
      <c r="I35" s="8">
        <f t="shared" si="1"/>
        <v>0</v>
      </c>
    </row>
    <row r="36" spans="2:9" ht="15" hidden="1" customHeight="1" x14ac:dyDescent="0.25">
      <c r="B36" s="13">
        <v>44235</v>
      </c>
      <c r="C36" s="13">
        <v>44235</v>
      </c>
      <c r="D36" s="6" t="s">
        <v>8</v>
      </c>
      <c r="E36" s="6" t="s">
        <v>8</v>
      </c>
      <c r="F36" s="7" t="s">
        <v>32</v>
      </c>
      <c r="G36" s="23">
        <v>0</v>
      </c>
      <c r="H36" s="8">
        <v>295</v>
      </c>
      <c r="I36" s="8">
        <f t="shared" si="1"/>
        <v>0</v>
      </c>
    </row>
    <row r="37" spans="2:9" ht="15" hidden="1" customHeight="1" x14ac:dyDescent="0.25">
      <c r="B37" s="13">
        <v>44235</v>
      </c>
      <c r="C37" s="13">
        <v>44235</v>
      </c>
      <c r="D37" s="6" t="s">
        <v>8</v>
      </c>
      <c r="E37" s="6" t="s">
        <v>8</v>
      </c>
      <c r="F37" s="7" t="s">
        <v>33</v>
      </c>
      <c r="G37" s="23">
        <v>0</v>
      </c>
      <c r="H37" s="8">
        <v>5192</v>
      </c>
      <c r="I37" s="8">
        <f t="shared" si="1"/>
        <v>0</v>
      </c>
    </row>
    <row r="38" spans="2:9" ht="15" hidden="1" customHeight="1" x14ac:dyDescent="0.25">
      <c r="B38" s="13">
        <v>44235</v>
      </c>
      <c r="C38" s="13">
        <v>44235</v>
      </c>
      <c r="D38" s="6" t="s">
        <v>8</v>
      </c>
      <c r="E38" s="6" t="s">
        <v>8</v>
      </c>
      <c r="F38" s="7" t="s">
        <v>34</v>
      </c>
      <c r="G38" s="23">
        <v>0</v>
      </c>
      <c r="H38" s="8">
        <v>5192</v>
      </c>
      <c r="I38" s="8">
        <f t="shared" si="1"/>
        <v>0</v>
      </c>
    </row>
    <row r="39" spans="2:9" ht="15" hidden="1" customHeight="1" x14ac:dyDescent="0.25">
      <c r="B39" s="13">
        <v>44235</v>
      </c>
      <c r="C39" s="13">
        <v>44235</v>
      </c>
      <c r="D39" s="6" t="s">
        <v>8</v>
      </c>
      <c r="E39" s="6" t="s">
        <v>8</v>
      </c>
      <c r="F39" s="7" t="s">
        <v>35</v>
      </c>
      <c r="G39" s="23">
        <v>0</v>
      </c>
      <c r="H39" s="8">
        <v>295</v>
      </c>
      <c r="I39" s="8">
        <f t="shared" si="1"/>
        <v>0</v>
      </c>
    </row>
    <row r="40" spans="2:9" x14ac:dyDescent="0.25">
      <c r="B40" s="13">
        <v>44351</v>
      </c>
      <c r="C40" s="13">
        <v>44351</v>
      </c>
      <c r="D40" s="6" t="s">
        <v>8</v>
      </c>
      <c r="E40" s="6" t="s">
        <v>8</v>
      </c>
      <c r="F40" s="7" t="s">
        <v>104</v>
      </c>
      <c r="G40" s="23">
        <v>19</v>
      </c>
      <c r="H40" s="8">
        <v>298</v>
      </c>
      <c r="I40" s="8">
        <f t="shared" si="1"/>
        <v>5662</v>
      </c>
    </row>
    <row r="41" spans="2:9" ht="15" hidden="1" customHeight="1" x14ac:dyDescent="0.25">
      <c r="B41" s="13">
        <v>44537</v>
      </c>
      <c r="C41" s="13">
        <v>44537</v>
      </c>
      <c r="D41" s="6" t="s">
        <v>8</v>
      </c>
      <c r="E41" s="6" t="s">
        <v>8</v>
      </c>
      <c r="F41" s="7" t="s">
        <v>37</v>
      </c>
      <c r="G41" s="23">
        <v>0</v>
      </c>
      <c r="H41" s="8">
        <v>7139</v>
      </c>
      <c r="I41" s="8">
        <f t="shared" si="1"/>
        <v>0</v>
      </c>
    </row>
    <row r="42" spans="2:9" ht="15" hidden="1" customHeight="1" x14ac:dyDescent="0.25">
      <c r="B42" s="13">
        <v>44537</v>
      </c>
      <c r="C42" s="13">
        <v>44537</v>
      </c>
      <c r="D42" s="6" t="s">
        <v>8</v>
      </c>
      <c r="E42" s="6" t="s">
        <v>8</v>
      </c>
      <c r="F42" s="7" t="s">
        <v>38</v>
      </c>
      <c r="G42" s="23">
        <v>0</v>
      </c>
      <c r="H42" s="8">
        <v>27140</v>
      </c>
      <c r="I42" s="8">
        <f t="shared" si="1"/>
        <v>0</v>
      </c>
    </row>
    <row r="43" spans="2:9" ht="15" hidden="1" customHeight="1" x14ac:dyDescent="0.25">
      <c r="B43" s="13">
        <v>44537</v>
      </c>
      <c r="C43" s="13">
        <v>44537</v>
      </c>
      <c r="D43" s="6" t="s">
        <v>8</v>
      </c>
      <c r="E43" s="6" t="s">
        <v>8</v>
      </c>
      <c r="F43" s="7" t="s">
        <v>39</v>
      </c>
      <c r="G43" s="23">
        <v>0</v>
      </c>
      <c r="H43" s="8">
        <v>16254.5</v>
      </c>
      <c r="I43" s="8">
        <f t="shared" si="1"/>
        <v>0</v>
      </c>
    </row>
    <row r="44" spans="2:9" ht="15" hidden="1" customHeight="1" x14ac:dyDescent="0.25">
      <c r="B44" s="13">
        <v>44366</v>
      </c>
      <c r="C44" s="13">
        <v>44366</v>
      </c>
      <c r="D44" s="6" t="s">
        <v>8</v>
      </c>
      <c r="E44" s="6" t="s">
        <v>8</v>
      </c>
      <c r="F44" s="7" t="s">
        <v>40</v>
      </c>
      <c r="G44" s="23">
        <v>0</v>
      </c>
      <c r="H44" s="8">
        <v>1239</v>
      </c>
      <c r="I44" s="8">
        <f t="shared" si="1"/>
        <v>0</v>
      </c>
    </row>
    <row r="45" spans="2:9" x14ac:dyDescent="0.25">
      <c r="B45" s="13">
        <v>44501</v>
      </c>
      <c r="C45" s="13">
        <v>44501</v>
      </c>
      <c r="D45" s="6" t="s">
        <v>8</v>
      </c>
      <c r="E45" s="6" t="s">
        <v>8</v>
      </c>
      <c r="F45" s="7" t="s">
        <v>169</v>
      </c>
      <c r="G45" s="23">
        <v>151</v>
      </c>
      <c r="H45" s="8">
        <v>241.9</v>
      </c>
      <c r="I45" s="8">
        <f t="shared" si="1"/>
        <v>36526.9</v>
      </c>
    </row>
    <row r="46" spans="2:9" x14ac:dyDescent="0.25">
      <c r="B46" s="13">
        <v>44453</v>
      </c>
      <c r="C46" s="13">
        <v>44453</v>
      </c>
      <c r="D46" s="6" t="s">
        <v>8</v>
      </c>
      <c r="E46" s="6" t="s">
        <v>8</v>
      </c>
      <c r="F46" s="7" t="s">
        <v>170</v>
      </c>
      <c r="G46" s="23">
        <v>273</v>
      </c>
      <c r="H46" s="8">
        <v>348</v>
      </c>
      <c r="I46" s="8">
        <f t="shared" si="1"/>
        <v>95004</v>
      </c>
    </row>
    <row r="47" spans="2:9" x14ac:dyDescent="0.25">
      <c r="B47" s="13">
        <v>44727</v>
      </c>
      <c r="C47" s="13">
        <v>44727</v>
      </c>
      <c r="D47" s="6" t="s">
        <v>8</v>
      </c>
      <c r="E47" s="6" t="s">
        <v>8</v>
      </c>
      <c r="F47" s="7" t="s">
        <v>92</v>
      </c>
      <c r="G47" s="23">
        <v>40</v>
      </c>
      <c r="H47" s="8">
        <v>413</v>
      </c>
      <c r="I47" s="8">
        <f t="shared" si="1"/>
        <v>16520</v>
      </c>
    </row>
    <row r="48" spans="2:9" x14ac:dyDescent="0.25">
      <c r="B48" s="13">
        <v>44301</v>
      </c>
      <c r="C48" s="13">
        <v>44301</v>
      </c>
      <c r="D48" s="6" t="s">
        <v>8</v>
      </c>
      <c r="E48" s="6" t="s">
        <v>8</v>
      </c>
      <c r="F48" s="7" t="s">
        <v>111</v>
      </c>
      <c r="G48" s="23">
        <v>135</v>
      </c>
      <c r="H48" s="8">
        <v>326</v>
      </c>
      <c r="I48" s="8">
        <f t="shared" si="1"/>
        <v>44010</v>
      </c>
    </row>
    <row r="49" spans="2:9" ht="15" hidden="1" customHeight="1" x14ac:dyDescent="0.25">
      <c r="B49" s="13">
        <v>44342</v>
      </c>
      <c r="C49" s="13">
        <v>44342</v>
      </c>
      <c r="D49" s="6" t="s">
        <v>8</v>
      </c>
      <c r="E49" s="6" t="s">
        <v>8</v>
      </c>
      <c r="F49" s="7" t="s">
        <v>45</v>
      </c>
      <c r="G49" s="23">
        <v>0</v>
      </c>
      <c r="H49" s="8">
        <v>43.55</v>
      </c>
      <c r="I49" s="8">
        <f t="shared" si="1"/>
        <v>0</v>
      </c>
    </row>
    <row r="50" spans="2:9" ht="15" hidden="1" customHeight="1" x14ac:dyDescent="0.25">
      <c r="B50" s="13">
        <v>44284</v>
      </c>
      <c r="C50" s="13">
        <v>44284</v>
      </c>
      <c r="D50" s="6" t="s">
        <v>8</v>
      </c>
      <c r="E50" s="6" t="s">
        <v>8</v>
      </c>
      <c r="F50" s="7" t="s">
        <v>46</v>
      </c>
      <c r="G50" s="23">
        <v>0</v>
      </c>
      <c r="H50" s="8">
        <v>106.79</v>
      </c>
      <c r="I50" s="8">
        <f t="shared" si="1"/>
        <v>0</v>
      </c>
    </row>
    <row r="51" spans="2:9" ht="15" hidden="1" customHeight="1" x14ac:dyDescent="0.25">
      <c r="B51" s="13">
        <v>44435</v>
      </c>
      <c r="C51" s="13">
        <v>44435</v>
      </c>
      <c r="D51" s="6" t="s">
        <v>8</v>
      </c>
      <c r="E51" s="6" t="s">
        <v>8</v>
      </c>
      <c r="F51" s="7" t="s">
        <v>47</v>
      </c>
      <c r="G51" s="23">
        <v>0</v>
      </c>
      <c r="H51" s="8">
        <v>21.24</v>
      </c>
      <c r="I51" s="8">
        <f t="shared" si="1"/>
        <v>0</v>
      </c>
    </row>
    <row r="52" spans="2:9" ht="15" hidden="1" customHeight="1" x14ac:dyDescent="0.25">
      <c r="B52" s="13">
        <v>44442</v>
      </c>
      <c r="C52" s="13">
        <v>44442</v>
      </c>
      <c r="D52" s="6" t="s">
        <v>8</v>
      </c>
      <c r="E52" s="6" t="s">
        <v>8</v>
      </c>
      <c r="F52" s="7" t="s">
        <v>48</v>
      </c>
      <c r="G52" s="23">
        <v>0</v>
      </c>
      <c r="H52" s="8">
        <v>6300</v>
      </c>
      <c r="I52" s="8">
        <f t="shared" si="1"/>
        <v>0</v>
      </c>
    </row>
    <row r="53" spans="2:9" x14ac:dyDescent="0.25">
      <c r="B53" s="13">
        <v>44708</v>
      </c>
      <c r="C53" s="13">
        <v>44708</v>
      </c>
      <c r="D53" s="6" t="s">
        <v>8</v>
      </c>
      <c r="E53" s="6" t="s">
        <v>8</v>
      </c>
      <c r="F53" s="7" t="s">
        <v>112</v>
      </c>
      <c r="G53" s="23">
        <v>1848</v>
      </c>
      <c r="H53" s="8">
        <v>34.166665999999999</v>
      </c>
      <c r="I53" s="8">
        <f t="shared" si="1"/>
        <v>63139.998767999998</v>
      </c>
    </row>
    <row r="54" spans="2:9" ht="15" hidden="1" customHeight="1" x14ac:dyDescent="0.25">
      <c r="B54" s="13">
        <v>44442</v>
      </c>
      <c r="C54" s="13">
        <v>44442</v>
      </c>
      <c r="D54" s="6" t="s">
        <v>8</v>
      </c>
      <c r="E54" s="6" t="s">
        <v>8</v>
      </c>
      <c r="F54" s="7" t="s">
        <v>50</v>
      </c>
      <c r="G54" s="23">
        <v>0</v>
      </c>
      <c r="H54" s="8">
        <v>105</v>
      </c>
      <c r="I54" s="8">
        <f t="shared" si="1"/>
        <v>0</v>
      </c>
    </row>
    <row r="55" spans="2:9" ht="15" hidden="1" customHeight="1" x14ac:dyDescent="0.25">
      <c r="B55" s="13">
        <v>44453</v>
      </c>
      <c r="C55" s="13">
        <v>44453</v>
      </c>
      <c r="D55" s="6" t="s">
        <v>8</v>
      </c>
      <c r="E55" s="6" t="s">
        <v>8</v>
      </c>
      <c r="F55" s="7" t="s">
        <v>51</v>
      </c>
      <c r="G55" s="23">
        <v>0</v>
      </c>
      <c r="H55" s="8">
        <v>6726</v>
      </c>
      <c r="I55" s="8">
        <f t="shared" si="1"/>
        <v>0</v>
      </c>
    </row>
    <row r="56" spans="2:9" ht="15" hidden="1" customHeight="1" x14ac:dyDescent="0.25">
      <c r="B56" s="13">
        <v>44442</v>
      </c>
      <c r="C56" s="13">
        <v>44442</v>
      </c>
      <c r="D56" s="6" t="s">
        <v>8</v>
      </c>
      <c r="E56" s="6" t="s">
        <v>8</v>
      </c>
      <c r="F56" s="7" t="s">
        <v>52</v>
      </c>
      <c r="G56" s="23">
        <v>0</v>
      </c>
      <c r="H56" s="8">
        <v>5200</v>
      </c>
      <c r="I56" s="8">
        <f t="shared" si="1"/>
        <v>0</v>
      </c>
    </row>
    <row r="57" spans="2:9" ht="15" hidden="1" customHeight="1" x14ac:dyDescent="0.25">
      <c r="B57" s="13">
        <v>44442</v>
      </c>
      <c r="C57" s="13">
        <v>44442</v>
      </c>
      <c r="D57" s="6" t="s">
        <v>8</v>
      </c>
      <c r="E57" s="6" t="s">
        <v>8</v>
      </c>
      <c r="F57" s="7" t="s">
        <v>53</v>
      </c>
      <c r="G57" s="23">
        <v>0</v>
      </c>
      <c r="H57" s="8">
        <v>3700</v>
      </c>
      <c r="I57" s="8">
        <f t="shared" si="1"/>
        <v>0</v>
      </c>
    </row>
    <row r="58" spans="2:9" ht="15" hidden="1" customHeight="1" x14ac:dyDescent="0.25">
      <c r="B58" s="13">
        <v>44442</v>
      </c>
      <c r="C58" s="13">
        <v>44442</v>
      </c>
      <c r="D58" s="6" t="s">
        <v>8</v>
      </c>
      <c r="E58" s="6" t="s">
        <v>8</v>
      </c>
      <c r="F58" s="7" t="s">
        <v>54</v>
      </c>
      <c r="G58" s="23">
        <v>0</v>
      </c>
      <c r="H58" s="8">
        <v>3700</v>
      </c>
      <c r="I58" s="8">
        <f t="shared" si="1"/>
        <v>0</v>
      </c>
    </row>
    <row r="59" spans="2:9" ht="15" hidden="1" customHeight="1" x14ac:dyDescent="0.25">
      <c r="B59" s="13">
        <v>44442</v>
      </c>
      <c r="C59" s="13">
        <v>44442</v>
      </c>
      <c r="D59" s="6" t="s">
        <v>8</v>
      </c>
      <c r="E59" s="6" t="s">
        <v>8</v>
      </c>
      <c r="F59" s="7" t="s">
        <v>55</v>
      </c>
      <c r="G59" s="23">
        <v>0</v>
      </c>
      <c r="H59" s="8">
        <v>110</v>
      </c>
      <c r="I59" s="8">
        <f t="shared" si="1"/>
        <v>0</v>
      </c>
    </row>
    <row r="60" spans="2:9" ht="15" hidden="1" customHeight="1" x14ac:dyDescent="0.25">
      <c r="B60" s="13">
        <v>44284</v>
      </c>
      <c r="C60" s="13">
        <v>44284</v>
      </c>
      <c r="D60" s="6" t="s">
        <v>8</v>
      </c>
      <c r="E60" s="6" t="s">
        <v>8</v>
      </c>
      <c r="F60" s="7" t="s">
        <v>56</v>
      </c>
      <c r="G60" s="23">
        <v>0</v>
      </c>
      <c r="H60" s="8">
        <v>161.18</v>
      </c>
      <c r="I60" s="8">
        <f t="shared" si="1"/>
        <v>0</v>
      </c>
    </row>
    <row r="61" spans="2:9" x14ac:dyDescent="0.25">
      <c r="B61" s="13">
        <v>44453</v>
      </c>
      <c r="C61" s="13">
        <v>44453</v>
      </c>
      <c r="D61" s="6" t="s">
        <v>8</v>
      </c>
      <c r="E61" s="6" t="s">
        <v>8</v>
      </c>
      <c r="F61" s="7" t="s">
        <v>88</v>
      </c>
      <c r="G61" s="23">
        <v>21</v>
      </c>
      <c r="H61" s="8">
        <v>876.15</v>
      </c>
      <c r="I61" s="8">
        <f t="shared" si="1"/>
        <v>18399.149999999998</v>
      </c>
    </row>
    <row r="62" spans="2:9" x14ac:dyDescent="0.25">
      <c r="B62" s="13">
        <v>44453</v>
      </c>
      <c r="C62" s="13">
        <v>44453</v>
      </c>
      <c r="D62" s="6" t="s">
        <v>8</v>
      </c>
      <c r="E62" s="6" t="s">
        <v>8</v>
      </c>
      <c r="F62" s="7" t="s">
        <v>90</v>
      </c>
      <c r="G62" s="23">
        <v>28</v>
      </c>
      <c r="H62" s="8">
        <v>118</v>
      </c>
      <c r="I62" s="8">
        <f t="shared" si="1"/>
        <v>3304</v>
      </c>
    </row>
    <row r="63" spans="2:9" x14ac:dyDescent="0.25">
      <c r="B63" s="13">
        <v>44453</v>
      </c>
      <c r="C63" s="13">
        <v>44453</v>
      </c>
      <c r="D63" s="6" t="s">
        <v>8</v>
      </c>
      <c r="E63" s="6" t="s">
        <v>8</v>
      </c>
      <c r="F63" s="7" t="s">
        <v>182</v>
      </c>
      <c r="G63" s="23">
        <v>54</v>
      </c>
      <c r="H63" s="8">
        <v>299.72000000000003</v>
      </c>
      <c r="I63" s="8">
        <f t="shared" si="1"/>
        <v>16184.880000000001</v>
      </c>
    </row>
    <row r="64" spans="2:9" x14ac:dyDescent="0.25">
      <c r="B64" s="13">
        <v>44351</v>
      </c>
      <c r="C64" s="13">
        <v>44351</v>
      </c>
      <c r="D64" s="6" t="s">
        <v>8</v>
      </c>
      <c r="E64" s="6" t="s">
        <v>8</v>
      </c>
      <c r="F64" s="7" t="s">
        <v>183</v>
      </c>
      <c r="G64" s="23">
        <v>24</v>
      </c>
      <c r="H64" s="8">
        <v>299.72000000000003</v>
      </c>
      <c r="I64" s="8">
        <f t="shared" si="1"/>
        <v>7193.2800000000007</v>
      </c>
    </row>
    <row r="65" spans="2:9" ht="15" hidden="1" customHeight="1" x14ac:dyDescent="0.25">
      <c r="B65" s="13">
        <v>44319</v>
      </c>
      <c r="C65" s="13">
        <v>44319</v>
      </c>
      <c r="D65" s="6" t="s">
        <v>8</v>
      </c>
      <c r="E65" s="6" t="s">
        <v>8</v>
      </c>
      <c r="F65" s="7" t="s">
        <v>61</v>
      </c>
      <c r="G65" s="23">
        <v>0</v>
      </c>
      <c r="H65" s="8">
        <v>79.63</v>
      </c>
      <c r="I65" s="8">
        <f t="shared" si="1"/>
        <v>0</v>
      </c>
    </row>
    <row r="66" spans="2:9" x14ac:dyDescent="0.25">
      <c r="B66" s="13">
        <v>44453</v>
      </c>
      <c r="C66" s="13">
        <v>44453</v>
      </c>
      <c r="D66" s="6" t="s">
        <v>8</v>
      </c>
      <c r="E66" s="6" t="s">
        <v>8</v>
      </c>
      <c r="F66" s="7" t="s">
        <v>137</v>
      </c>
      <c r="G66" s="23">
        <v>1</v>
      </c>
      <c r="H66" s="8">
        <v>7174.4</v>
      </c>
      <c r="I66" s="8">
        <f t="shared" si="1"/>
        <v>7174.4</v>
      </c>
    </row>
    <row r="67" spans="2:9" x14ac:dyDescent="0.25">
      <c r="B67" s="13">
        <v>44453</v>
      </c>
      <c r="C67" s="13">
        <v>44453</v>
      </c>
      <c r="D67" s="6" t="s">
        <v>8</v>
      </c>
      <c r="E67" s="6" t="s">
        <v>8</v>
      </c>
      <c r="F67" s="7" t="s">
        <v>100</v>
      </c>
      <c r="G67" s="23">
        <v>167</v>
      </c>
      <c r="H67" s="8">
        <v>102.74</v>
      </c>
      <c r="I67" s="8">
        <f t="shared" si="1"/>
        <v>17157.579999999998</v>
      </c>
    </row>
    <row r="68" spans="2:9" x14ac:dyDescent="0.25">
      <c r="B68" s="13">
        <v>44453</v>
      </c>
      <c r="C68" s="13">
        <v>44453</v>
      </c>
      <c r="D68" s="6" t="s">
        <v>8</v>
      </c>
      <c r="E68" s="6" t="s">
        <v>8</v>
      </c>
      <c r="F68" s="7" t="s">
        <v>19</v>
      </c>
      <c r="G68" s="23">
        <v>129</v>
      </c>
      <c r="H68" s="8">
        <v>101.48</v>
      </c>
      <c r="I68" s="8">
        <f t="shared" si="1"/>
        <v>13090.92</v>
      </c>
    </row>
    <row r="69" spans="2:9" x14ac:dyDescent="0.25">
      <c r="B69" s="13">
        <v>44453</v>
      </c>
      <c r="C69" s="13">
        <v>44453</v>
      </c>
      <c r="D69" s="6" t="s">
        <v>8</v>
      </c>
      <c r="E69" s="6" t="s">
        <v>8</v>
      </c>
      <c r="F69" s="7" t="s">
        <v>78</v>
      </c>
      <c r="G69" s="23">
        <v>15</v>
      </c>
      <c r="H69" s="8">
        <v>150</v>
      </c>
      <c r="I69" s="8">
        <f t="shared" si="1"/>
        <v>2250</v>
      </c>
    </row>
    <row r="70" spans="2:9" x14ac:dyDescent="0.25">
      <c r="B70" s="13">
        <v>44453</v>
      </c>
      <c r="C70" s="13">
        <v>44453</v>
      </c>
      <c r="D70" s="6" t="s">
        <v>8</v>
      </c>
      <c r="E70" s="6" t="s">
        <v>8</v>
      </c>
      <c r="F70" s="7" t="s">
        <v>173</v>
      </c>
      <c r="G70" s="23">
        <v>42</v>
      </c>
      <c r="H70" s="8">
        <v>365.8</v>
      </c>
      <c r="I70" s="8">
        <f t="shared" si="1"/>
        <v>15363.6</v>
      </c>
    </row>
    <row r="71" spans="2:9" x14ac:dyDescent="0.25">
      <c r="B71" s="13">
        <v>44708</v>
      </c>
      <c r="C71" s="13">
        <v>44708</v>
      </c>
      <c r="D71" s="6" t="s">
        <v>8</v>
      </c>
      <c r="E71" s="6" t="s">
        <v>8</v>
      </c>
      <c r="F71" s="7" t="s">
        <v>200</v>
      </c>
      <c r="G71" s="23">
        <v>3</v>
      </c>
      <c r="H71" s="8">
        <v>1770</v>
      </c>
      <c r="I71" s="8">
        <f t="shared" si="1"/>
        <v>5310</v>
      </c>
    </row>
    <row r="72" spans="2:9" ht="15" hidden="1" customHeight="1" x14ac:dyDescent="0.25">
      <c r="B72" s="13">
        <v>44442</v>
      </c>
      <c r="C72" s="13">
        <v>44442</v>
      </c>
      <c r="D72" s="6" t="s">
        <v>8</v>
      </c>
      <c r="E72" s="6" t="s">
        <v>8</v>
      </c>
      <c r="F72" s="7" t="s">
        <v>68</v>
      </c>
      <c r="G72" s="23">
        <v>0</v>
      </c>
      <c r="H72" s="8">
        <v>198</v>
      </c>
      <c r="I72" s="8">
        <f t="shared" si="1"/>
        <v>0</v>
      </c>
    </row>
    <row r="73" spans="2:9" ht="15" hidden="1" customHeight="1" x14ac:dyDescent="0.25">
      <c r="B73" s="13">
        <v>44442</v>
      </c>
      <c r="C73" s="13">
        <v>44442</v>
      </c>
      <c r="D73" s="6" t="s">
        <v>8</v>
      </c>
      <c r="E73" s="6" t="s">
        <v>8</v>
      </c>
      <c r="F73" s="7" t="s">
        <v>69</v>
      </c>
      <c r="G73" s="23">
        <v>0</v>
      </c>
      <c r="H73" s="8">
        <v>7</v>
      </c>
      <c r="I73" s="8">
        <f t="shared" si="1"/>
        <v>0</v>
      </c>
    </row>
    <row r="74" spans="2:9" x14ac:dyDescent="0.25">
      <c r="B74" s="13">
        <v>44501</v>
      </c>
      <c r="C74" s="13">
        <v>44501</v>
      </c>
      <c r="D74" s="6" t="s">
        <v>8</v>
      </c>
      <c r="E74" s="6" t="s">
        <v>8</v>
      </c>
      <c r="F74" s="7" t="s">
        <v>202</v>
      </c>
      <c r="G74" s="23">
        <v>3</v>
      </c>
      <c r="H74" s="8">
        <v>1416</v>
      </c>
      <c r="I74" s="8">
        <f t="shared" si="1"/>
        <v>4248</v>
      </c>
    </row>
    <row r="75" spans="2:9" x14ac:dyDescent="0.25">
      <c r="B75" s="13">
        <v>44501</v>
      </c>
      <c r="C75" s="13">
        <v>44501</v>
      </c>
      <c r="D75" s="6" t="s">
        <v>8</v>
      </c>
      <c r="E75" s="6" t="s">
        <v>8</v>
      </c>
      <c r="F75" s="7" t="s">
        <v>209</v>
      </c>
      <c r="G75" s="23">
        <v>23</v>
      </c>
      <c r="H75" s="8">
        <v>920.4</v>
      </c>
      <c r="I75" s="8">
        <f t="shared" si="1"/>
        <v>21169.200000000001</v>
      </c>
    </row>
    <row r="76" spans="2:9" ht="15" hidden="1" customHeight="1" x14ac:dyDescent="0.25">
      <c r="B76" s="13">
        <v>44524</v>
      </c>
      <c r="C76" s="13">
        <v>44524</v>
      </c>
      <c r="D76" s="6" t="s">
        <v>8</v>
      </c>
      <c r="E76" s="6" t="s">
        <v>8</v>
      </c>
      <c r="F76" s="7" t="s">
        <v>72</v>
      </c>
      <c r="G76" s="23">
        <v>0</v>
      </c>
      <c r="H76" s="8">
        <v>2424.9899999999998</v>
      </c>
      <c r="I76" s="8">
        <f t="shared" si="1"/>
        <v>0</v>
      </c>
    </row>
    <row r="77" spans="2:9" ht="15" hidden="1" customHeight="1" x14ac:dyDescent="0.25">
      <c r="B77" s="13">
        <v>44524</v>
      </c>
      <c r="C77" s="13">
        <v>44524</v>
      </c>
      <c r="D77" s="6" t="s">
        <v>8</v>
      </c>
      <c r="E77" s="6" t="s">
        <v>8</v>
      </c>
      <c r="F77" s="7" t="s">
        <v>73</v>
      </c>
      <c r="G77" s="23">
        <v>0</v>
      </c>
      <c r="H77" s="8">
        <v>4549.99</v>
      </c>
      <c r="I77" s="8">
        <f t="shared" si="1"/>
        <v>0</v>
      </c>
    </row>
    <row r="78" spans="2:9" ht="15" hidden="1" customHeight="1" x14ac:dyDescent="0.25">
      <c r="B78" s="13">
        <v>44524</v>
      </c>
      <c r="C78" s="13">
        <v>44524</v>
      </c>
      <c r="D78" s="6" t="s">
        <v>8</v>
      </c>
      <c r="E78" s="6" t="s">
        <v>8</v>
      </c>
      <c r="F78" s="7" t="s">
        <v>74</v>
      </c>
      <c r="G78" s="23">
        <v>0</v>
      </c>
      <c r="H78" s="8">
        <v>8100</v>
      </c>
      <c r="I78" s="8">
        <f t="shared" si="1"/>
        <v>0</v>
      </c>
    </row>
    <row r="79" spans="2:9" ht="15" hidden="1" customHeight="1" x14ac:dyDescent="0.25">
      <c r="B79" s="13">
        <v>44524</v>
      </c>
      <c r="C79" s="13">
        <v>44524</v>
      </c>
      <c r="D79" s="6" t="s">
        <v>8</v>
      </c>
      <c r="E79" s="6" t="s">
        <v>8</v>
      </c>
      <c r="F79" s="7" t="s">
        <v>75</v>
      </c>
      <c r="G79" s="23">
        <v>0</v>
      </c>
      <c r="H79" s="8">
        <v>1240</v>
      </c>
      <c r="I79" s="8">
        <f t="shared" ref="I79:I142" si="2">H79*G79</f>
        <v>0</v>
      </c>
    </row>
    <row r="80" spans="2:9" x14ac:dyDescent="0.25">
      <c r="B80" s="13">
        <v>44708</v>
      </c>
      <c r="C80" s="13">
        <v>44708</v>
      </c>
      <c r="D80" s="6" t="s">
        <v>8</v>
      </c>
      <c r="E80" s="6" t="s">
        <v>8</v>
      </c>
      <c r="F80" s="7" t="s">
        <v>210</v>
      </c>
      <c r="G80" s="23">
        <v>6</v>
      </c>
      <c r="H80" s="8">
        <v>767</v>
      </c>
      <c r="I80" s="8">
        <f t="shared" si="2"/>
        <v>4602</v>
      </c>
    </row>
    <row r="81" spans="2:9" x14ac:dyDescent="0.25">
      <c r="B81" s="13">
        <v>44501</v>
      </c>
      <c r="C81" s="13">
        <v>44501</v>
      </c>
      <c r="D81" s="6" t="s">
        <v>8</v>
      </c>
      <c r="E81" s="6" t="s">
        <v>8</v>
      </c>
      <c r="F81" s="7" t="s">
        <v>95</v>
      </c>
      <c r="G81" s="23">
        <v>2</v>
      </c>
      <c r="H81" s="8">
        <v>342.2</v>
      </c>
      <c r="I81" s="8">
        <f t="shared" si="2"/>
        <v>684.4</v>
      </c>
    </row>
    <row r="82" spans="2:9" x14ac:dyDescent="0.25">
      <c r="B82" s="13">
        <v>44447</v>
      </c>
      <c r="C82" s="13">
        <v>44447</v>
      </c>
      <c r="D82" s="6" t="s">
        <v>8</v>
      </c>
      <c r="E82" s="6" t="s">
        <v>8</v>
      </c>
      <c r="F82" s="7" t="s">
        <v>134</v>
      </c>
      <c r="G82" s="23">
        <v>67</v>
      </c>
      <c r="H82" s="8">
        <v>97.94</v>
      </c>
      <c r="I82" s="8">
        <f t="shared" si="2"/>
        <v>6561.98</v>
      </c>
    </row>
    <row r="83" spans="2:9" x14ac:dyDescent="0.25">
      <c r="B83" s="13">
        <v>44841</v>
      </c>
      <c r="C83" s="13">
        <v>44841</v>
      </c>
      <c r="D83" s="6" t="s">
        <v>8</v>
      </c>
      <c r="E83" s="6" t="s">
        <v>8</v>
      </c>
      <c r="F83" s="7" t="s">
        <v>203</v>
      </c>
      <c r="G83" s="23">
        <v>9</v>
      </c>
      <c r="H83" s="8">
        <v>326.86</v>
      </c>
      <c r="I83" s="8">
        <f t="shared" si="2"/>
        <v>2941.7400000000002</v>
      </c>
    </row>
    <row r="84" spans="2:9" x14ac:dyDescent="0.25">
      <c r="B84" s="13">
        <v>44841</v>
      </c>
      <c r="C84" s="13">
        <v>44841</v>
      </c>
      <c r="D84" s="6" t="s">
        <v>8</v>
      </c>
      <c r="E84" s="6" t="s">
        <v>8</v>
      </c>
      <c r="F84" s="7" t="s">
        <v>225</v>
      </c>
      <c r="G84" s="23">
        <v>1</v>
      </c>
      <c r="H84" s="8">
        <v>826</v>
      </c>
      <c r="I84" s="8">
        <f t="shared" si="2"/>
        <v>826</v>
      </c>
    </row>
    <row r="85" spans="2:9" hidden="1" x14ac:dyDescent="0.25">
      <c r="B85" s="13">
        <v>44367</v>
      </c>
      <c r="C85" s="13">
        <v>44367</v>
      </c>
      <c r="D85" s="6" t="s">
        <v>8</v>
      </c>
      <c r="E85" s="6" t="s">
        <v>8</v>
      </c>
      <c r="F85" s="7" t="s">
        <v>81</v>
      </c>
      <c r="G85" s="23">
        <v>0</v>
      </c>
      <c r="H85" s="8">
        <v>2820.2</v>
      </c>
      <c r="I85" s="8">
        <f t="shared" si="2"/>
        <v>0</v>
      </c>
    </row>
    <row r="86" spans="2:9" x14ac:dyDescent="0.25">
      <c r="B86" s="13">
        <v>44301</v>
      </c>
      <c r="C86" s="13">
        <v>44301</v>
      </c>
      <c r="D86" s="6" t="s">
        <v>8</v>
      </c>
      <c r="E86" s="6" t="s">
        <v>8</v>
      </c>
      <c r="F86" s="7" t="s">
        <v>188</v>
      </c>
      <c r="G86" s="23">
        <v>960</v>
      </c>
      <c r="H86" s="8">
        <v>23.6</v>
      </c>
      <c r="I86" s="8">
        <f t="shared" si="2"/>
        <v>22656</v>
      </c>
    </row>
    <row r="87" spans="2:9" ht="15" hidden="1" customHeight="1" x14ac:dyDescent="0.25">
      <c r="B87" s="13">
        <v>44284</v>
      </c>
      <c r="C87" s="13">
        <v>44284</v>
      </c>
      <c r="D87" s="6" t="s">
        <v>8</v>
      </c>
      <c r="E87" s="6" t="s">
        <v>8</v>
      </c>
      <c r="F87" s="7" t="s">
        <v>83</v>
      </c>
      <c r="G87" s="23">
        <v>0</v>
      </c>
      <c r="H87" s="8">
        <v>171.59</v>
      </c>
      <c r="I87" s="8">
        <f t="shared" si="2"/>
        <v>0</v>
      </c>
    </row>
    <row r="88" spans="2:9" ht="15" hidden="1" customHeight="1" x14ac:dyDescent="0.25">
      <c r="B88" s="13">
        <v>44284</v>
      </c>
      <c r="C88" s="13">
        <v>44284</v>
      </c>
      <c r="D88" s="6" t="s">
        <v>8</v>
      </c>
      <c r="E88" s="6" t="s">
        <v>8</v>
      </c>
      <c r="F88" s="7" t="s">
        <v>84</v>
      </c>
      <c r="G88" s="23">
        <v>0</v>
      </c>
      <c r="H88" s="8">
        <v>440.7</v>
      </c>
      <c r="I88" s="8">
        <f t="shared" si="2"/>
        <v>0</v>
      </c>
    </row>
    <row r="89" spans="2:9" ht="15" hidden="1" customHeight="1" x14ac:dyDescent="0.25">
      <c r="B89" s="13">
        <v>44213</v>
      </c>
      <c r="C89" s="13">
        <v>44223</v>
      </c>
      <c r="D89" s="6" t="s">
        <v>8</v>
      </c>
      <c r="E89" s="6" t="s">
        <v>8</v>
      </c>
      <c r="F89" s="7" t="s">
        <v>85</v>
      </c>
      <c r="G89" s="23">
        <v>0</v>
      </c>
      <c r="H89" s="8">
        <v>118</v>
      </c>
      <c r="I89" s="8">
        <f t="shared" si="2"/>
        <v>0</v>
      </c>
    </row>
    <row r="90" spans="2:9" ht="15" hidden="1" customHeight="1" x14ac:dyDescent="0.25">
      <c r="B90" s="13">
        <v>44323</v>
      </c>
      <c r="C90" s="13">
        <v>44323</v>
      </c>
      <c r="D90" s="6" t="s">
        <v>8</v>
      </c>
      <c r="E90" s="6" t="s">
        <v>8</v>
      </c>
      <c r="F90" s="7" t="s">
        <v>86</v>
      </c>
      <c r="G90" s="23">
        <v>0</v>
      </c>
      <c r="H90" s="8">
        <v>5220</v>
      </c>
      <c r="I90" s="8">
        <f t="shared" si="2"/>
        <v>0</v>
      </c>
    </row>
    <row r="91" spans="2:9" ht="15" hidden="1" customHeight="1" x14ac:dyDescent="0.25">
      <c r="B91" s="13">
        <v>44284</v>
      </c>
      <c r="C91" s="13">
        <v>44284</v>
      </c>
      <c r="D91" s="6" t="s">
        <v>8</v>
      </c>
      <c r="E91" s="6" t="s">
        <v>8</v>
      </c>
      <c r="F91" s="7" t="s">
        <v>87</v>
      </c>
      <c r="G91" s="23">
        <v>0</v>
      </c>
      <c r="H91" s="8">
        <v>556.91999999999996</v>
      </c>
      <c r="I91" s="8">
        <f t="shared" si="2"/>
        <v>0</v>
      </c>
    </row>
    <row r="92" spans="2:9" x14ac:dyDescent="0.25">
      <c r="B92" s="13">
        <v>44708</v>
      </c>
      <c r="C92" s="13">
        <v>44708</v>
      </c>
      <c r="D92" s="6" t="s">
        <v>8</v>
      </c>
      <c r="E92" s="6" t="s">
        <v>8</v>
      </c>
      <c r="F92" s="7" t="s">
        <v>233</v>
      </c>
      <c r="G92" s="23">
        <v>1</v>
      </c>
      <c r="H92" s="8">
        <v>708</v>
      </c>
      <c r="I92" s="8">
        <f t="shared" si="2"/>
        <v>708</v>
      </c>
    </row>
    <row r="93" spans="2:9" x14ac:dyDescent="0.25">
      <c r="B93" s="13">
        <v>44841</v>
      </c>
      <c r="C93" s="13">
        <v>44841</v>
      </c>
      <c r="D93" s="6" t="s">
        <v>8</v>
      </c>
      <c r="E93" s="6" t="s">
        <v>8</v>
      </c>
      <c r="F93" s="7" t="s">
        <v>128</v>
      </c>
      <c r="G93" s="23">
        <v>726</v>
      </c>
      <c r="H93" s="8">
        <v>242.51</v>
      </c>
      <c r="I93" s="8">
        <f t="shared" si="2"/>
        <v>176062.25999999998</v>
      </c>
    </row>
    <row r="94" spans="2:9" x14ac:dyDescent="0.25">
      <c r="B94" s="13">
        <v>44708</v>
      </c>
      <c r="C94" s="13">
        <v>44708</v>
      </c>
      <c r="D94" s="6" t="s">
        <v>8</v>
      </c>
      <c r="E94" s="6" t="s">
        <v>8</v>
      </c>
      <c r="F94" s="7" t="s">
        <v>129</v>
      </c>
      <c r="G94" s="23">
        <v>2196</v>
      </c>
      <c r="H94" s="8">
        <v>242.51</v>
      </c>
      <c r="I94" s="8">
        <f t="shared" si="2"/>
        <v>532551.96</v>
      </c>
    </row>
    <row r="95" spans="2:9" x14ac:dyDescent="0.25">
      <c r="B95" s="13">
        <v>44861</v>
      </c>
      <c r="C95" s="13">
        <v>44861</v>
      </c>
      <c r="D95" s="6" t="s">
        <v>8</v>
      </c>
      <c r="E95" s="6" t="s">
        <v>8</v>
      </c>
      <c r="F95" s="7" t="s">
        <v>127</v>
      </c>
      <c r="G95" s="23">
        <v>2196</v>
      </c>
      <c r="H95" s="8">
        <v>242.51</v>
      </c>
      <c r="I95" s="8">
        <f t="shared" si="2"/>
        <v>532551.96</v>
      </c>
    </row>
    <row r="96" spans="2:9" x14ac:dyDescent="0.25">
      <c r="B96" s="13">
        <v>44453</v>
      </c>
      <c r="C96" s="13">
        <v>44453</v>
      </c>
      <c r="D96" s="6" t="s">
        <v>8</v>
      </c>
      <c r="E96" s="6" t="s">
        <v>8</v>
      </c>
      <c r="F96" s="7" t="s">
        <v>213</v>
      </c>
      <c r="G96" s="23">
        <v>830</v>
      </c>
      <c r="H96" s="8">
        <v>1358.01</v>
      </c>
      <c r="I96" s="8">
        <f t="shared" si="2"/>
        <v>1127148.3</v>
      </c>
    </row>
    <row r="97" spans="2:9" ht="15" hidden="1" customHeight="1" x14ac:dyDescent="0.25">
      <c r="B97" s="13">
        <v>44213</v>
      </c>
      <c r="C97" s="13">
        <v>44223</v>
      </c>
      <c r="D97" s="6" t="s">
        <v>8</v>
      </c>
      <c r="E97" s="6" t="s">
        <v>8</v>
      </c>
      <c r="F97" s="7" t="s">
        <v>93</v>
      </c>
      <c r="G97" s="23">
        <v>0</v>
      </c>
      <c r="H97" s="8">
        <v>767</v>
      </c>
      <c r="I97" s="8">
        <f t="shared" si="2"/>
        <v>0</v>
      </c>
    </row>
    <row r="98" spans="2:9" ht="15" hidden="1" customHeight="1" x14ac:dyDescent="0.25">
      <c r="B98" s="13">
        <v>44213</v>
      </c>
      <c r="C98" s="13">
        <v>44223</v>
      </c>
      <c r="D98" s="6" t="s">
        <v>8</v>
      </c>
      <c r="E98" s="6" t="s">
        <v>8</v>
      </c>
      <c r="F98" s="7" t="s">
        <v>94</v>
      </c>
      <c r="G98" s="23">
        <v>0</v>
      </c>
      <c r="H98" s="8">
        <v>590</v>
      </c>
      <c r="I98" s="8">
        <f t="shared" si="2"/>
        <v>0</v>
      </c>
    </row>
    <row r="99" spans="2:9" x14ac:dyDescent="0.25">
      <c r="B99" s="13">
        <v>44213</v>
      </c>
      <c r="C99" s="13">
        <v>44223</v>
      </c>
      <c r="D99" s="6" t="s">
        <v>8</v>
      </c>
      <c r="E99" s="6" t="s">
        <v>8</v>
      </c>
      <c r="F99" s="7" t="s">
        <v>214</v>
      </c>
      <c r="G99" s="23">
        <v>854</v>
      </c>
      <c r="H99" s="8">
        <v>1164</v>
      </c>
      <c r="I99" s="8">
        <f t="shared" si="2"/>
        <v>994056</v>
      </c>
    </row>
    <row r="100" spans="2:9" ht="15" hidden="1" customHeight="1" x14ac:dyDescent="0.25">
      <c r="B100" s="13">
        <v>44442</v>
      </c>
      <c r="C100" s="13">
        <v>44442</v>
      </c>
      <c r="D100" s="6" t="s">
        <v>8</v>
      </c>
      <c r="E100" s="6" t="s">
        <v>8</v>
      </c>
      <c r="F100" s="7" t="s">
        <v>96</v>
      </c>
      <c r="G100" s="23">
        <v>0</v>
      </c>
      <c r="H100" s="8">
        <v>6700</v>
      </c>
      <c r="I100" s="8">
        <f t="shared" si="2"/>
        <v>0</v>
      </c>
    </row>
    <row r="101" spans="2:9" x14ac:dyDescent="0.25">
      <c r="B101" s="13">
        <v>44277</v>
      </c>
      <c r="C101" s="13">
        <v>44277</v>
      </c>
      <c r="D101" s="6" t="s">
        <v>8</v>
      </c>
      <c r="E101" s="6" t="s">
        <v>8</v>
      </c>
      <c r="F101" s="7" t="s">
        <v>215</v>
      </c>
      <c r="G101" s="23">
        <v>854</v>
      </c>
      <c r="H101" s="8">
        <v>971.18</v>
      </c>
      <c r="I101" s="8">
        <f t="shared" si="2"/>
        <v>829387.72</v>
      </c>
    </row>
    <row r="102" spans="2:9" x14ac:dyDescent="0.25">
      <c r="B102" s="13">
        <v>44453</v>
      </c>
      <c r="C102" s="13">
        <v>44453</v>
      </c>
      <c r="D102" s="6" t="s">
        <v>8</v>
      </c>
      <c r="E102" s="6" t="s">
        <v>8</v>
      </c>
      <c r="F102" s="7" t="s">
        <v>242</v>
      </c>
      <c r="G102" s="23">
        <v>12</v>
      </c>
      <c r="H102" s="8">
        <v>2449.6799999999998</v>
      </c>
      <c r="I102" s="8">
        <f t="shared" si="2"/>
        <v>29396.159999999996</v>
      </c>
    </row>
    <row r="103" spans="2:9" x14ac:dyDescent="0.25">
      <c r="B103" s="13">
        <v>44453</v>
      </c>
      <c r="C103" s="13">
        <v>44453</v>
      </c>
      <c r="D103" s="6" t="s">
        <v>8</v>
      </c>
      <c r="E103" s="6" t="s">
        <v>8</v>
      </c>
      <c r="F103" s="7" t="s">
        <v>243</v>
      </c>
      <c r="G103" s="23">
        <v>261</v>
      </c>
      <c r="H103" s="8">
        <v>245.44</v>
      </c>
      <c r="I103" s="8">
        <f t="shared" si="2"/>
        <v>64059.839999999997</v>
      </c>
    </row>
    <row r="104" spans="2:9" x14ac:dyDescent="0.25">
      <c r="B104" s="13">
        <v>44708</v>
      </c>
      <c r="C104" s="13">
        <v>44708</v>
      </c>
      <c r="D104" s="6" t="s">
        <v>8</v>
      </c>
      <c r="E104" s="6" t="s">
        <v>8</v>
      </c>
      <c r="F104" s="7" t="s">
        <v>244</v>
      </c>
      <c r="G104" s="23">
        <v>4</v>
      </c>
      <c r="H104" s="8">
        <v>2449.6799999999998</v>
      </c>
      <c r="I104" s="8">
        <f t="shared" si="2"/>
        <v>9798.7199999999993</v>
      </c>
    </row>
    <row r="105" spans="2:9" ht="15" hidden="1" customHeight="1" x14ac:dyDescent="0.25">
      <c r="B105" s="13">
        <v>44284</v>
      </c>
      <c r="C105" s="13">
        <v>44284</v>
      </c>
      <c r="D105" s="6" t="s">
        <v>8</v>
      </c>
      <c r="E105" s="6" t="s">
        <v>8</v>
      </c>
      <c r="F105" s="7" t="s">
        <v>101</v>
      </c>
      <c r="G105" s="23">
        <v>0</v>
      </c>
      <c r="H105" s="8">
        <v>292.49</v>
      </c>
      <c r="I105" s="8">
        <f t="shared" si="2"/>
        <v>0</v>
      </c>
    </row>
    <row r="106" spans="2:9" ht="15" hidden="1" customHeight="1" x14ac:dyDescent="0.25">
      <c r="B106" s="13">
        <v>44284</v>
      </c>
      <c r="C106" s="13">
        <v>44284</v>
      </c>
      <c r="D106" s="6" t="s">
        <v>8</v>
      </c>
      <c r="E106" s="6" t="s">
        <v>8</v>
      </c>
      <c r="F106" s="7" t="s">
        <v>102</v>
      </c>
      <c r="G106" s="23">
        <v>0</v>
      </c>
      <c r="H106" s="8">
        <v>410.49</v>
      </c>
      <c r="I106" s="8">
        <f t="shared" si="2"/>
        <v>0</v>
      </c>
    </row>
    <row r="107" spans="2:9" ht="15" hidden="1" customHeight="1" x14ac:dyDescent="0.25">
      <c r="B107" s="13">
        <v>44319</v>
      </c>
      <c r="C107" s="13">
        <v>44319</v>
      </c>
      <c r="D107" s="6" t="s">
        <v>8</v>
      </c>
      <c r="E107" s="6" t="s">
        <v>8</v>
      </c>
      <c r="F107" s="7" t="s">
        <v>103</v>
      </c>
      <c r="G107" s="23">
        <v>0</v>
      </c>
      <c r="H107" s="8">
        <v>167.7</v>
      </c>
      <c r="I107" s="8">
        <f t="shared" si="2"/>
        <v>0</v>
      </c>
    </row>
    <row r="108" spans="2:9" x14ac:dyDescent="0.25">
      <c r="B108" s="13">
        <v>44727</v>
      </c>
      <c r="C108" s="13">
        <v>44727</v>
      </c>
      <c r="D108" s="6" t="s">
        <v>8</v>
      </c>
      <c r="E108" s="6" t="s">
        <v>8</v>
      </c>
      <c r="F108" s="7" t="s">
        <v>245</v>
      </c>
      <c r="G108" s="23">
        <v>9</v>
      </c>
      <c r="H108" s="8">
        <v>1150.5</v>
      </c>
      <c r="I108" s="8">
        <f t="shared" si="2"/>
        <v>10354.5</v>
      </c>
    </row>
    <row r="109" spans="2:9" x14ac:dyDescent="0.25">
      <c r="B109" s="13">
        <v>44861</v>
      </c>
      <c r="C109" s="13">
        <v>44861</v>
      </c>
      <c r="D109" s="6" t="s">
        <v>8</v>
      </c>
      <c r="E109" s="6" t="s">
        <v>8</v>
      </c>
      <c r="F109" s="7" t="s">
        <v>246</v>
      </c>
      <c r="G109" s="23">
        <v>1</v>
      </c>
      <c r="H109" s="8">
        <v>2449.6799999999998</v>
      </c>
      <c r="I109" s="8">
        <f t="shared" si="2"/>
        <v>2449.6799999999998</v>
      </c>
    </row>
    <row r="110" spans="2:9" x14ac:dyDescent="0.25">
      <c r="B110" s="13">
        <v>44708</v>
      </c>
      <c r="C110" s="13">
        <v>44708</v>
      </c>
      <c r="D110" s="6" t="s">
        <v>8</v>
      </c>
      <c r="E110" s="6" t="s">
        <v>8</v>
      </c>
      <c r="F110" s="7" t="s">
        <v>11</v>
      </c>
      <c r="G110" s="23">
        <v>84</v>
      </c>
      <c r="H110" s="8">
        <v>113.28</v>
      </c>
      <c r="I110" s="8">
        <f t="shared" si="2"/>
        <v>9515.52</v>
      </c>
    </row>
    <row r="111" spans="2:9" ht="15" hidden="1" customHeight="1" x14ac:dyDescent="0.25">
      <c r="B111" s="13">
        <v>44366</v>
      </c>
      <c r="C111" s="13">
        <v>44366</v>
      </c>
      <c r="D111" s="6" t="s">
        <v>8</v>
      </c>
      <c r="E111" s="6" t="s">
        <v>8</v>
      </c>
      <c r="F111" s="7" t="s">
        <v>107</v>
      </c>
      <c r="G111" s="23">
        <v>0</v>
      </c>
      <c r="H111" s="8">
        <v>1450</v>
      </c>
      <c r="I111" s="8">
        <f t="shared" si="2"/>
        <v>0</v>
      </c>
    </row>
    <row r="112" spans="2:9" hidden="1" x14ac:dyDescent="0.25">
      <c r="B112" s="13">
        <v>44539</v>
      </c>
      <c r="C112" s="13">
        <v>44539</v>
      </c>
      <c r="D112" s="6" t="s">
        <v>8</v>
      </c>
      <c r="E112" s="6" t="s">
        <v>8</v>
      </c>
      <c r="F112" s="7" t="s">
        <v>108</v>
      </c>
      <c r="G112" s="23">
        <v>0</v>
      </c>
      <c r="H112" s="8">
        <v>2950</v>
      </c>
      <c r="I112" s="8">
        <f t="shared" si="2"/>
        <v>0</v>
      </c>
    </row>
    <row r="113" spans="2:9" x14ac:dyDescent="0.25">
      <c r="B113" s="13">
        <v>44727</v>
      </c>
      <c r="C113" s="13">
        <v>44727</v>
      </c>
      <c r="D113" s="6" t="s">
        <v>8</v>
      </c>
      <c r="E113" s="6" t="s">
        <v>8</v>
      </c>
      <c r="F113" s="7" t="s">
        <v>12</v>
      </c>
      <c r="G113" s="23">
        <v>177</v>
      </c>
      <c r="H113" s="8">
        <v>1171.74</v>
      </c>
      <c r="I113" s="8">
        <f t="shared" si="2"/>
        <v>207397.98</v>
      </c>
    </row>
    <row r="114" spans="2:9" ht="15" hidden="1" customHeight="1" x14ac:dyDescent="0.25">
      <c r="B114" s="13">
        <v>44550</v>
      </c>
      <c r="C114" s="13">
        <v>44550</v>
      </c>
      <c r="D114" s="6" t="s">
        <v>8</v>
      </c>
      <c r="E114" s="6" t="s">
        <v>8</v>
      </c>
      <c r="F114" s="7" t="s">
        <v>110</v>
      </c>
      <c r="G114" s="23">
        <v>0</v>
      </c>
      <c r="H114" s="8">
        <v>35541.599999999999</v>
      </c>
      <c r="I114" s="8">
        <f t="shared" si="2"/>
        <v>0</v>
      </c>
    </row>
    <row r="115" spans="2:9" x14ac:dyDescent="0.25">
      <c r="B115" s="13">
        <v>44727</v>
      </c>
      <c r="C115" s="13">
        <v>44727</v>
      </c>
      <c r="D115" s="6" t="s">
        <v>8</v>
      </c>
      <c r="E115" s="6" t="s">
        <v>8</v>
      </c>
      <c r="F115" s="7" t="s">
        <v>97</v>
      </c>
      <c r="G115" s="23">
        <v>49</v>
      </c>
      <c r="H115" s="8">
        <v>767</v>
      </c>
      <c r="I115" s="8">
        <f t="shared" si="2"/>
        <v>37583</v>
      </c>
    </row>
    <row r="116" spans="2:9" x14ac:dyDescent="0.25">
      <c r="B116" s="13">
        <v>44727</v>
      </c>
      <c r="C116" s="13">
        <v>44727</v>
      </c>
      <c r="D116" s="6" t="s">
        <v>8</v>
      </c>
      <c r="E116" s="6" t="s">
        <v>8</v>
      </c>
      <c r="F116" s="7" t="s">
        <v>150</v>
      </c>
      <c r="G116" s="23">
        <v>75</v>
      </c>
      <c r="H116" s="8">
        <v>6090.03</v>
      </c>
      <c r="I116" s="8">
        <f t="shared" si="2"/>
        <v>456752.25</v>
      </c>
    </row>
    <row r="117" spans="2:9" x14ac:dyDescent="0.25">
      <c r="B117" s="13">
        <v>44447</v>
      </c>
      <c r="C117" s="13">
        <v>44447</v>
      </c>
      <c r="D117" s="6" t="s">
        <v>8</v>
      </c>
      <c r="E117" s="6" t="s">
        <v>8</v>
      </c>
      <c r="F117" s="7" t="s">
        <v>151</v>
      </c>
      <c r="G117" s="23">
        <v>17</v>
      </c>
      <c r="H117" s="8">
        <v>6090.03</v>
      </c>
      <c r="I117" s="8">
        <f t="shared" si="2"/>
        <v>103530.51</v>
      </c>
    </row>
    <row r="118" spans="2:9" x14ac:dyDescent="0.25">
      <c r="B118" s="13">
        <v>44727</v>
      </c>
      <c r="C118" s="13">
        <v>44727</v>
      </c>
      <c r="D118" s="6" t="s">
        <v>8</v>
      </c>
      <c r="E118" s="6" t="s">
        <v>8</v>
      </c>
      <c r="F118" s="7" t="s">
        <v>152</v>
      </c>
      <c r="G118" s="23">
        <v>89</v>
      </c>
      <c r="H118" s="8">
        <v>6090.03</v>
      </c>
      <c r="I118" s="8">
        <f t="shared" si="2"/>
        <v>542012.66999999993</v>
      </c>
    </row>
    <row r="119" spans="2:9" ht="15" hidden="1" customHeight="1" x14ac:dyDescent="0.25">
      <c r="B119" s="13">
        <v>44382</v>
      </c>
      <c r="C119" s="13">
        <v>44382</v>
      </c>
      <c r="D119" s="6" t="s">
        <v>8</v>
      </c>
      <c r="E119" s="6" t="s">
        <v>8</v>
      </c>
      <c r="F119" s="7" t="s">
        <v>115</v>
      </c>
      <c r="G119" s="23">
        <v>0</v>
      </c>
      <c r="H119" s="8">
        <v>147.5</v>
      </c>
      <c r="I119" s="8">
        <f t="shared" si="2"/>
        <v>0</v>
      </c>
    </row>
    <row r="120" spans="2:9" ht="15" hidden="1" customHeight="1" x14ac:dyDescent="0.25">
      <c r="B120" s="13">
        <v>44382</v>
      </c>
      <c r="C120" s="13">
        <v>44382</v>
      </c>
      <c r="D120" s="6" t="s">
        <v>8</v>
      </c>
      <c r="E120" s="6" t="s">
        <v>8</v>
      </c>
      <c r="F120" s="7" t="s">
        <v>116</v>
      </c>
      <c r="G120" s="23">
        <v>0</v>
      </c>
      <c r="H120" s="8">
        <v>147.5</v>
      </c>
      <c r="I120" s="8">
        <f t="shared" si="2"/>
        <v>0</v>
      </c>
    </row>
    <row r="121" spans="2:9" ht="15" hidden="1" customHeight="1" x14ac:dyDescent="0.25">
      <c r="B121" s="13">
        <v>44284</v>
      </c>
      <c r="C121" s="13">
        <v>44284</v>
      </c>
      <c r="D121" s="6" t="s">
        <v>8</v>
      </c>
      <c r="E121" s="6" t="s">
        <v>8</v>
      </c>
      <c r="F121" s="7" t="s">
        <v>117</v>
      </c>
      <c r="G121" s="23">
        <v>0</v>
      </c>
      <c r="H121" s="8">
        <v>348.41</v>
      </c>
      <c r="I121" s="8">
        <f t="shared" si="2"/>
        <v>0</v>
      </c>
    </row>
    <row r="122" spans="2:9" x14ac:dyDescent="0.25">
      <c r="B122" s="13">
        <v>44501</v>
      </c>
      <c r="C122" s="13">
        <v>44501</v>
      </c>
      <c r="D122" s="6" t="s">
        <v>8</v>
      </c>
      <c r="E122" s="6" t="s">
        <v>8</v>
      </c>
      <c r="F122" s="7" t="s">
        <v>153</v>
      </c>
      <c r="G122" s="23">
        <v>72</v>
      </c>
      <c r="H122" s="8">
        <v>6090.0272000000004</v>
      </c>
      <c r="I122" s="8">
        <f t="shared" si="2"/>
        <v>438481.9584</v>
      </c>
    </row>
    <row r="123" spans="2:9" x14ac:dyDescent="0.25">
      <c r="B123" s="13">
        <v>44501</v>
      </c>
      <c r="C123" s="13">
        <v>44501</v>
      </c>
      <c r="D123" s="6" t="s">
        <v>8</v>
      </c>
      <c r="E123" s="6" t="s">
        <v>8</v>
      </c>
      <c r="F123" s="7" t="s">
        <v>15</v>
      </c>
      <c r="G123" s="23">
        <v>11</v>
      </c>
      <c r="H123" s="8">
        <v>101.24</v>
      </c>
      <c r="I123" s="8">
        <f t="shared" si="2"/>
        <v>1113.6399999999999</v>
      </c>
    </row>
    <row r="124" spans="2:9" x14ac:dyDescent="0.25">
      <c r="B124" s="13">
        <v>44501</v>
      </c>
      <c r="C124" s="13">
        <v>44501</v>
      </c>
      <c r="D124" s="6" t="s">
        <v>8</v>
      </c>
      <c r="E124" s="6" t="s">
        <v>8</v>
      </c>
      <c r="F124" s="7" t="s">
        <v>44</v>
      </c>
      <c r="G124" s="23">
        <v>37</v>
      </c>
      <c r="H124" s="8">
        <v>13.57</v>
      </c>
      <c r="I124" s="8">
        <f t="shared" si="2"/>
        <v>502.09000000000003</v>
      </c>
    </row>
    <row r="125" spans="2:9" ht="15" hidden="1" customHeight="1" x14ac:dyDescent="0.25">
      <c r="B125" s="13">
        <v>44284</v>
      </c>
      <c r="C125" s="13">
        <v>44284</v>
      </c>
      <c r="D125" s="6" t="s">
        <v>8</v>
      </c>
      <c r="E125" s="6" t="s">
        <v>8</v>
      </c>
      <c r="F125" s="7" t="s">
        <v>121</v>
      </c>
      <c r="G125" s="23">
        <v>0</v>
      </c>
      <c r="H125" s="8">
        <v>569.4</v>
      </c>
      <c r="I125" s="8">
        <f t="shared" si="2"/>
        <v>0</v>
      </c>
    </row>
    <row r="126" spans="2:9" ht="15" hidden="1" customHeight="1" x14ac:dyDescent="0.25">
      <c r="B126" s="13">
        <v>44342</v>
      </c>
      <c r="C126" s="13">
        <v>44342</v>
      </c>
      <c r="D126" s="6" t="s">
        <v>8</v>
      </c>
      <c r="E126" s="6" t="s">
        <v>8</v>
      </c>
      <c r="F126" s="7" t="s">
        <v>122</v>
      </c>
      <c r="G126" s="23">
        <v>0</v>
      </c>
      <c r="H126" s="8">
        <v>5310</v>
      </c>
      <c r="I126" s="8">
        <f t="shared" si="2"/>
        <v>0</v>
      </c>
    </row>
    <row r="127" spans="2:9" x14ac:dyDescent="0.25">
      <c r="B127" s="13">
        <v>44351</v>
      </c>
      <c r="C127" s="13">
        <v>44351</v>
      </c>
      <c r="D127" s="6" t="s">
        <v>8</v>
      </c>
      <c r="E127" s="6" t="s">
        <v>8</v>
      </c>
      <c r="F127" s="7" t="s">
        <v>67</v>
      </c>
      <c r="G127" s="23">
        <v>37</v>
      </c>
      <c r="H127" s="8">
        <v>69.62</v>
      </c>
      <c r="I127" s="8">
        <f t="shared" si="2"/>
        <v>2575.94</v>
      </c>
    </row>
    <row r="128" spans="2:9" x14ac:dyDescent="0.25">
      <c r="B128" s="13">
        <v>44351</v>
      </c>
      <c r="C128" s="13">
        <v>44351</v>
      </c>
      <c r="D128" s="6" t="s">
        <v>8</v>
      </c>
      <c r="E128" s="6" t="s">
        <v>8</v>
      </c>
      <c r="F128" s="7" t="s">
        <v>82</v>
      </c>
      <c r="G128" s="23">
        <v>2</v>
      </c>
      <c r="H128" s="8">
        <v>134.52000000000001</v>
      </c>
      <c r="I128" s="8">
        <f t="shared" si="2"/>
        <v>269.04000000000002</v>
      </c>
    </row>
    <row r="129" spans="2:9" x14ac:dyDescent="0.25">
      <c r="B129" s="13">
        <v>44495</v>
      </c>
      <c r="C129" s="13">
        <v>44495</v>
      </c>
      <c r="D129" s="6" t="s">
        <v>8</v>
      </c>
      <c r="E129" s="6" t="s">
        <v>8</v>
      </c>
      <c r="F129" s="7" t="s">
        <v>106</v>
      </c>
      <c r="G129" s="23">
        <v>4</v>
      </c>
      <c r="H129" s="8">
        <v>140</v>
      </c>
      <c r="I129" s="8">
        <f t="shared" si="2"/>
        <v>560</v>
      </c>
    </row>
    <row r="130" spans="2:9" x14ac:dyDescent="0.25">
      <c r="B130" s="13">
        <v>44553</v>
      </c>
      <c r="C130" s="13">
        <v>44553</v>
      </c>
      <c r="D130" s="6" t="s">
        <v>8</v>
      </c>
      <c r="E130" s="6" t="s">
        <v>8</v>
      </c>
      <c r="F130" s="7" t="s">
        <v>113</v>
      </c>
      <c r="G130" s="23">
        <v>23</v>
      </c>
      <c r="H130" s="8">
        <v>120</v>
      </c>
      <c r="I130" s="8">
        <f t="shared" si="2"/>
        <v>2760</v>
      </c>
    </row>
    <row r="131" spans="2:9" ht="15" hidden="1" customHeight="1" x14ac:dyDescent="0.25">
      <c r="B131" s="13">
        <v>44537</v>
      </c>
      <c r="C131" s="13">
        <v>44537</v>
      </c>
      <c r="D131" s="6" t="s">
        <v>8</v>
      </c>
      <c r="E131" s="6" t="s">
        <v>8</v>
      </c>
      <c r="F131" s="7" t="s">
        <v>127</v>
      </c>
      <c r="G131" s="23">
        <v>0</v>
      </c>
      <c r="H131" s="8">
        <v>265.5</v>
      </c>
      <c r="I131" s="8">
        <f t="shared" si="2"/>
        <v>0</v>
      </c>
    </row>
    <row r="132" spans="2:9" ht="15" hidden="1" customHeight="1" x14ac:dyDescent="0.25">
      <c r="B132" s="13">
        <v>44537</v>
      </c>
      <c r="C132" s="13">
        <v>44537</v>
      </c>
      <c r="D132" s="6" t="s">
        <v>8</v>
      </c>
      <c r="E132" s="6" t="s">
        <v>8</v>
      </c>
      <c r="F132" s="7" t="s">
        <v>128</v>
      </c>
      <c r="G132" s="23">
        <v>0</v>
      </c>
      <c r="H132" s="8">
        <v>265.5</v>
      </c>
      <c r="I132" s="8">
        <f t="shared" si="2"/>
        <v>0</v>
      </c>
    </row>
    <row r="133" spans="2:9" ht="15" hidden="1" customHeight="1" x14ac:dyDescent="0.25">
      <c r="B133" s="13">
        <v>44537</v>
      </c>
      <c r="C133" s="13">
        <v>44537</v>
      </c>
      <c r="D133" s="6" t="s">
        <v>8</v>
      </c>
      <c r="E133" s="6" t="s">
        <v>8</v>
      </c>
      <c r="F133" s="7" t="s">
        <v>129</v>
      </c>
      <c r="G133" s="23">
        <v>0</v>
      </c>
      <c r="H133" s="8">
        <v>265.5</v>
      </c>
      <c r="I133" s="8">
        <f t="shared" si="2"/>
        <v>0</v>
      </c>
    </row>
    <row r="134" spans="2:9" ht="15" hidden="1" customHeight="1" x14ac:dyDescent="0.25">
      <c r="B134" s="13">
        <v>44264</v>
      </c>
      <c r="C134" s="13">
        <v>44264</v>
      </c>
      <c r="D134" s="6" t="s">
        <v>8</v>
      </c>
      <c r="E134" s="6" t="s">
        <v>8</v>
      </c>
      <c r="F134" s="7" t="s">
        <v>130</v>
      </c>
      <c r="G134" s="23">
        <v>0</v>
      </c>
      <c r="H134" s="8">
        <v>6903</v>
      </c>
      <c r="I134" s="8">
        <f t="shared" si="2"/>
        <v>0</v>
      </c>
    </row>
    <row r="135" spans="2:9" ht="15" hidden="1" customHeight="1" x14ac:dyDescent="0.25">
      <c r="B135" s="13">
        <v>44225</v>
      </c>
      <c r="C135" s="13">
        <v>44225</v>
      </c>
      <c r="D135" s="6" t="s">
        <v>8</v>
      </c>
      <c r="E135" s="6" t="s">
        <v>8</v>
      </c>
      <c r="F135" s="7" t="s">
        <v>131</v>
      </c>
      <c r="G135" s="23">
        <v>0</v>
      </c>
      <c r="H135" s="8">
        <v>9558</v>
      </c>
      <c r="I135" s="8">
        <f t="shared" si="2"/>
        <v>0</v>
      </c>
    </row>
    <row r="136" spans="2:9" x14ac:dyDescent="0.25">
      <c r="B136" s="13">
        <v>44841</v>
      </c>
      <c r="C136" s="13">
        <v>44841</v>
      </c>
      <c r="D136" s="6" t="s">
        <v>8</v>
      </c>
      <c r="E136" s="6" t="s">
        <v>8</v>
      </c>
      <c r="F136" s="7" t="s">
        <v>146</v>
      </c>
      <c r="G136" s="23">
        <v>36</v>
      </c>
      <c r="H136" s="8">
        <v>60</v>
      </c>
      <c r="I136" s="8">
        <f t="shared" si="2"/>
        <v>2160</v>
      </c>
    </row>
    <row r="137" spans="2:9" x14ac:dyDescent="0.25">
      <c r="B137" s="13">
        <v>44536</v>
      </c>
      <c r="C137" s="13">
        <v>44536</v>
      </c>
      <c r="D137" s="6" t="s">
        <v>8</v>
      </c>
      <c r="E137" s="6" t="s">
        <v>8</v>
      </c>
      <c r="F137" s="7" t="s">
        <v>177</v>
      </c>
      <c r="G137" s="23">
        <v>8</v>
      </c>
      <c r="H137" s="8">
        <v>160</v>
      </c>
      <c r="I137" s="8">
        <f t="shared" si="2"/>
        <v>1280</v>
      </c>
    </row>
    <row r="138" spans="2:9" x14ac:dyDescent="0.25">
      <c r="B138" s="13">
        <v>44372</v>
      </c>
      <c r="C138" s="13">
        <v>44372</v>
      </c>
      <c r="D138" s="6" t="s">
        <v>8</v>
      </c>
      <c r="E138" s="6" t="s">
        <v>8</v>
      </c>
      <c r="F138" s="7" t="s">
        <v>201</v>
      </c>
      <c r="G138" s="23">
        <v>4</v>
      </c>
      <c r="H138" s="8">
        <v>1534</v>
      </c>
      <c r="I138" s="8">
        <f t="shared" si="2"/>
        <v>6136</v>
      </c>
    </row>
    <row r="139" spans="2:9" ht="15" hidden="1" customHeight="1" x14ac:dyDescent="0.25">
      <c r="B139" s="13">
        <v>44270</v>
      </c>
      <c r="C139" s="13">
        <v>44270</v>
      </c>
      <c r="D139" s="6" t="s">
        <v>8</v>
      </c>
      <c r="E139" s="6" t="s">
        <v>8</v>
      </c>
      <c r="F139" s="7" t="s">
        <v>135</v>
      </c>
      <c r="G139" s="23">
        <v>0</v>
      </c>
      <c r="H139" s="8">
        <v>7009.2</v>
      </c>
      <c r="I139" s="8">
        <f t="shared" si="2"/>
        <v>0</v>
      </c>
    </row>
    <row r="140" spans="2:9" ht="15" hidden="1" customHeight="1" x14ac:dyDescent="0.25">
      <c r="B140" s="13">
        <v>44270</v>
      </c>
      <c r="C140" s="13">
        <v>44270</v>
      </c>
      <c r="D140" s="6" t="s">
        <v>8</v>
      </c>
      <c r="E140" s="6" t="s">
        <v>8</v>
      </c>
      <c r="F140" s="7" t="s">
        <v>136</v>
      </c>
      <c r="G140" s="23">
        <v>0</v>
      </c>
      <c r="H140" s="8">
        <v>9027</v>
      </c>
      <c r="I140" s="8">
        <f t="shared" si="2"/>
        <v>0</v>
      </c>
    </row>
    <row r="141" spans="2:9" x14ac:dyDescent="0.25">
      <c r="B141" s="13">
        <v>44270</v>
      </c>
      <c r="C141" s="13">
        <v>44270</v>
      </c>
      <c r="D141" s="6" t="s">
        <v>8</v>
      </c>
      <c r="E141" s="6" t="s">
        <v>8</v>
      </c>
      <c r="F141" s="7" t="s">
        <v>17</v>
      </c>
      <c r="G141" s="23">
        <v>35</v>
      </c>
      <c r="H141" s="8">
        <v>212.4</v>
      </c>
      <c r="I141" s="8">
        <f t="shared" si="2"/>
        <v>7434</v>
      </c>
    </row>
    <row r="142" spans="2:9" x14ac:dyDescent="0.25">
      <c r="B142" s="13">
        <v>44861</v>
      </c>
      <c r="C142" s="13">
        <v>44861</v>
      </c>
      <c r="D142" s="6" t="s">
        <v>8</v>
      </c>
      <c r="E142" s="6" t="s">
        <v>8</v>
      </c>
      <c r="F142" s="7" t="s">
        <v>36</v>
      </c>
      <c r="G142" s="23">
        <v>5</v>
      </c>
      <c r="H142" s="8">
        <v>31.446999999999999</v>
      </c>
      <c r="I142" s="8">
        <f t="shared" si="2"/>
        <v>157.23499999999999</v>
      </c>
    </row>
    <row r="143" spans="2:9" ht="15" hidden="1" customHeight="1" x14ac:dyDescent="0.25">
      <c r="B143" s="13">
        <v>44442</v>
      </c>
      <c r="C143" s="13">
        <v>44442</v>
      </c>
      <c r="D143" s="6" t="s">
        <v>8</v>
      </c>
      <c r="E143" s="6" t="s">
        <v>8</v>
      </c>
      <c r="F143" s="7" t="s">
        <v>139</v>
      </c>
      <c r="G143" s="23">
        <v>0</v>
      </c>
      <c r="H143" s="8">
        <v>17924.080000000002</v>
      </c>
      <c r="I143" s="8">
        <f t="shared" ref="I143:I206" si="3">H143*G143</f>
        <v>0</v>
      </c>
    </row>
    <row r="144" spans="2:9" ht="15" hidden="1" customHeight="1" x14ac:dyDescent="0.25">
      <c r="B144" s="13">
        <v>44284</v>
      </c>
      <c r="C144" s="13">
        <v>44284</v>
      </c>
      <c r="D144" s="6" t="s">
        <v>8</v>
      </c>
      <c r="E144" s="6" t="s">
        <v>8</v>
      </c>
      <c r="F144" s="7" t="s">
        <v>140</v>
      </c>
      <c r="G144" s="23">
        <v>0</v>
      </c>
      <c r="H144" s="8">
        <v>683.8</v>
      </c>
      <c r="I144" s="8">
        <f t="shared" si="3"/>
        <v>0</v>
      </c>
    </row>
    <row r="145" spans="2:9" ht="15" hidden="1" customHeight="1" x14ac:dyDescent="0.25">
      <c r="B145" s="13">
        <v>44285</v>
      </c>
      <c r="C145" s="13">
        <v>44285</v>
      </c>
      <c r="D145" s="6" t="s">
        <v>8</v>
      </c>
      <c r="E145" s="6" t="s">
        <v>8</v>
      </c>
      <c r="F145" s="7" t="s">
        <v>141</v>
      </c>
      <c r="G145" s="23">
        <v>0</v>
      </c>
      <c r="H145" s="8">
        <v>248.16</v>
      </c>
      <c r="I145" s="8">
        <f t="shared" si="3"/>
        <v>0</v>
      </c>
    </row>
    <row r="146" spans="2:9" x14ac:dyDescent="0.25">
      <c r="B146" s="13">
        <v>44841</v>
      </c>
      <c r="C146" s="13">
        <v>44841</v>
      </c>
      <c r="D146" s="6" t="s">
        <v>8</v>
      </c>
      <c r="E146" s="6" t="s">
        <v>8</v>
      </c>
      <c r="F146" s="7" t="s">
        <v>42</v>
      </c>
      <c r="G146" s="23">
        <v>591</v>
      </c>
      <c r="H146" s="8">
        <v>80.040000000000006</v>
      </c>
      <c r="I146" s="8">
        <f t="shared" si="3"/>
        <v>47303.640000000007</v>
      </c>
    </row>
    <row r="147" spans="2:9" x14ac:dyDescent="0.25">
      <c r="B147" s="13">
        <v>44501</v>
      </c>
      <c r="C147" s="13">
        <v>44501</v>
      </c>
      <c r="D147" s="6" t="s">
        <v>8</v>
      </c>
      <c r="E147" s="6" t="s">
        <v>8</v>
      </c>
      <c r="F147" s="7" t="s">
        <v>43</v>
      </c>
      <c r="G147" s="23">
        <v>106</v>
      </c>
      <c r="H147" s="8">
        <v>150</v>
      </c>
      <c r="I147" s="8">
        <f t="shared" si="3"/>
        <v>15900</v>
      </c>
    </row>
    <row r="148" spans="2:9" x14ac:dyDescent="0.25">
      <c r="B148" s="13">
        <v>44727</v>
      </c>
      <c r="C148" s="13">
        <v>44727</v>
      </c>
      <c r="D148" s="6" t="s">
        <v>8</v>
      </c>
      <c r="E148" s="6" t="s">
        <v>8</v>
      </c>
      <c r="F148" s="9" t="s">
        <v>57</v>
      </c>
      <c r="G148" s="23">
        <v>349</v>
      </c>
      <c r="H148" s="8">
        <v>70.8</v>
      </c>
      <c r="I148" s="8">
        <f t="shared" si="3"/>
        <v>24709.200000000001</v>
      </c>
    </row>
    <row r="149" spans="2:9" ht="15" hidden="1" customHeight="1" x14ac:dyDescent="0.25">
      <c r="B149" s="13">
        <v>44284</v>
      </c>
      <c r="C149" s="13">
        <v>44284</v>
      </c>
      <c r="D149" s="6" t="s">
        <v>8</v>
      </c>
      <c r="E149" s="6" t="s">
        <v>8</v>
      </c>
      <c r="F149" s="7" t="s">
        <v>145</v>
      </c>
      <c r="G149" s="23">
        <v>0</v>
      </c>
      <c r="H149" s="8">
        <v>647.4</v>
      </c>
      <c r="I149" s="8">
        <f t="shared" si="3"/>
        <v>0</v>
      </c>
    </row>
    <row r="150" spans="2:9" x14ac:dyDescent="0.25">
      <c r="B150" s="13">
        <v>44708</v>
      </c>
      <c r="C150" s="13">
        <v>44708</v>
      </c>
      <c r="D150" s="6" t="s">
        <v>8</v>
      </c>
      <c r="E150" s="6" t="s">
        <v>8</v>
      </c>
      <c r="F150" s="7" t="s">
        <v>58</v>
      </c>
      <c r="G150" s="23">
        <v>355</v>
      </c>
      <c r="H150" s="8">
        <v>47.494999999999997</v>
      </c>
      <c r="I150" s="8">
        <f t="shared" si="3"/>
        <v>16860.724999999999</v>
      </c>
    </row>
    <row r="151" spans="2:9" x14ac:dyDescent="0.25">
      <c r="B151" s="13">
        <v>44501</v>
      </c>
      <c r="C151" s="13">
        <v>44501</v>
      </c>
      <c r="D151" s="6" t="s">
        <v>8</v>
      </c>
      <c r="E151" s="6" t="s">
        <v>8</v>
      </c>
      <c r="F151" s="7" t="s">
        <v>59</v>
      </c>
      <c r="G151" s="23">
        <v>86</v>
      </c>
      <c r="H151" s="8">
        <v>182.9</v>
      </c>
      <c r="I151" s="8">
        <f t="shared" si="3"/>
        <v>15729.4</v>
      </c>
    </row>
    <row r="152" spans="2:9" ht="15" hidden="1" customHeight="1" x14ac:dyDescent="0.25">
      <c r="B152" s="13">
        <v>44662</v>
      </c>
      <c r="C152" s="13">
        <v>44662</v>
      </c>
      <c r="D152" s="6" t="s">
        <v>8</v>
      </c>
      <c r="E152" s="6" t="s">
        <v>8</v>
      </c>
      <c r="F152" s="7" t="s">
        <v>148</v>
      </c>
      <c r="G152" s="23">
        <v>0</v>
      </c>
      <c r="H152" s="8">
        <v>10561</v>
      </c>
      <c r="I152" s="8">
        <f t="shared" si="3"/>
        <v>0</v>
      </c>
    </row>
    <row r="153" spans="2:9" x14ac:dyDescent="0.25">
      <c r="B153" s="13">
        <v>44910</v>
      </c>
      <c r="C153" s="13">
        <v>44910</v>
      </c>
      <c r="D153" s="6" t="s">
        <v>8</v>
      </c>
      <c r="E153" s="6" t="s">
        <v>8</v>
      </c>
      <c r="F153" s="7" t="s">
        <v>60</v>
      </c>
      <c r="G153" s="23">
        <v>47</v>
      </c>
      <c r="H153" s="8">
        <v>71.448999999999998</v>
      </c>
      <c r="I153" s="8">
        <f t="shared" si="3"/>
        <v>3358.1030000000001</v>
      </c>
    </row>
    <row r="154" spans="2:9" x14ac:dyDescent="0.25">
      <c r="B154" s="13">
        <v>44505</v>
      </c>
      <c r="C154" s="13">
        <v>44505</v>
      </c>
      <c r="D154" s="6" t="s">
        <v>8</v>
      </c>
      <c r="E154" s="6" t="s">
        <v>8</v>
      </c>
      <c r="F154" s="7" t="s">
        <v>62</v>
      </c>
      <c r="G154" s="23">
        <v>47</v>
      </c>
      <c r="H154" s="8">
        <v>31.32</v>
      </c>
      <c r="I154" s="8">
        <f t="shared" si="3"/>
        <v>1472.04</v>
      </c>
    </row>
    <row r="155" spans="2:9" x14ac:dyDescent="0.25">
      <c r="B155" s="13">
        <v>44505</v>
      </c>
      <c r="C155" s="13">
        <v>44505</v>
      </c>
      <c r="D155" s="6" t="s">
        <v>8</v>
      </c>
      <c r="E155" s="6" t="s">
        <v>8</v>
      </c>
      <c r="F155" s="7" t="s">
        <v>63</v>
      </c>
      <c r="G155" s="23">
        <v>76</v>
      </c>
      <c r="H155" s="8">
        <v>68.400000000000006</v>
      </c>
      <c r="I155" s="8">
        <f t="shared" si="3"/>
        <v>5198.4000000000005</v>
      </c>
    </row>
    <row r="156" spans="2:9" x14ac:dyDescent="0.25">
      <c r="B156" s="13">
        <v>44505</v>
      </c>
      <c r="C156" s="13">
        <v>44505</v>
      </c>
      <c r="D156" s="6" t="s">
        <v>8</v>
      </c>
      <c r="E156" s="6" t="s">
        <v>8</v>
      </c>
      <c r="F156" s="7" t="s">
        <v>64</v>
      </c>
      <c r="G156" s="23">
        <v>138</v>
      </c>
      <c r="H156" s="8">
        <v>97.56</v>
      </c>
      <c r="I156" s="8">
        <f t="shared" si="3"/>
        <v>13463.28</v>
      </c>
    </row>
    <row r="157" spans="2:9" x14ac:dyDescent="0.25">
      <c r="B157" s="13">
        <v>44505</v>
      </c>
      <c r="C157" s="13">
        <v>44505</v>
      </c>
      <c r="D157" s="6" t="s">
        <v>8</v>
      </c>
      <c r="E157" s="6" t="s">
        <v>8</v>
      </c>
      <c r="F157" s="7" t="s">
        <v>65</v>
      </c>
      <c r="G157" s="23">
        <v>58</v>
      </c>
      <c r="H157" s="8">
        <v>29.5</v>
      </c>
      <c r="I157" s="8">
        <f t="shared" si="3"/>
        <v>1711</v>
      </c>
    </row>
    <row r="158" spans="2:9" ht="15" hidden="1" customHeight="1" x14ac:dyDescent="0.25">
      <c r="B158" s="13">
        <v>44284</v>
      </c>
      <c r="C158" s="13">
        <v>44284</v>
      </c>
      <c r="D158" s="6" t="s">
        <v>8</v>
      </c>
      <c r="E158" s="6" t="s">
        <v>8</v>
      </c>
      <c r="F158" s="7" t="s">
        <v>154</v>
      </c>
      <c r="G158" s="23">
        <v>0</v>
      </c>
      <c r="H158" s="8">
        <v>381.23</v>
      </c>
      <c r="I158" s="8">
        <f t="shared" si="3"/>
        <v>0</v>
      </c>
    </row>
    <row r="159" spans="2:9" x14ac:dyDescent="0.25">
      <c r="B159" s="13">
        <v>44727</v>
      </c>
      <c r="C159" s="13">
        <v>44727</v>
      </c>
      <c r="D159" s="6" t="s">
        <v>8</v>
      </c>
      <c r="E159" s="6" t="s">
        <v>8</v>
      </c>
      <c r="F159" s="7" t="s">
        <v>66</v>
      </c>
      <c r="G159" s="23">
        <v>70</v>
      </c>
      <c r="H159" s="8">
        <v>11.21</v>
      </c>
      <c r="I159" s="8">
        <f t="shared" si="3"/>
        <v>784.7</v>
      </c>
    </row>
    <row r="160" spans="2:9" hidden="1" x14ac:dyDescent="0.25">
      <c r="B160" s="13">
        <v>44727</v>
      </c>
      <c r="C160" s="13">
        <v>44727</v>
      </c>
      <c r="D160" s="6" t="s">
        <v>8</v>
      </c>
      <c r="E160" s="6" t="s">
        <v>8</v>
      </c>
      <c r="F160" s="7" t="s">
        <v>156</v>
      </c>
      <c r="G160" s="23"/>
      <c r="H160" s="8">
        <v>0</v>
      </c>
      <c r="I160" s="8">
        <f t="shared" si="3"/>
        <v>0</v>
      </c>
    </row>
    <row r="161" spans="2:9" ht="15" hidden="1" customHeight="1" x14ac:dyDescent="0.25">
      <c r="B161" s="13">
        <v>44524</v>
      </c>
      <c r="C161" s="13">
        <v>44524</v>
      </c>
      <c r="D161" s="6" t="s">
        <v>8</v>
      </c>
      <c r="E161" s="6" t="s">
        <v>8</v>
      </c>
      <c r="F161" s="7" t="s">
        <v>157</v>
      </c>
      <c r="G161" s="23">
        <v>0</v>
      </c>
      <c r="H161" s="8">
        <v>2099.9899999999998</v>
      </c>
      <c r="I161" s="8">
        <f t="shared" si="3"/>
        <v>0</v>
      </c>
    </row>
    <row r="162" spans="2:9" ht="15" hidden="1" customHeight="1" x14ac:dyDescent="0.25">
      <c r="B162" s="13">
        <v>44382</v>
      </c>
      <c r="C162" s="13">
        <v>44382</v>
      </c>
      <c r="D162" s="6" t="s">
        <v>8</v>
      </c>
      <c r="E162" s="6" t="s">
        <v>8</v>
      </c>
      <c r="F162" s="7" t="s">
        <v>158</v>
      </c>
      <c r="G162" s="23">
        <v>0</v>
      </c>
      <c r="H162" s="8">
        <v>11800</v>
      </c>
      <c r="I162" s="8">
        <f t="shared" si="3"/>
        <v>0</v>
      </c>
    </row>
    <row r="163" spans="2:9" x14ac:dyDescent="0.25">
      <c r="B163" s="13">
        <v>44351</v>
      </c>
      <c r="C163" s="13">
        <v>44351</v>
      </c>
      <c r="D163" s="6" t="s">
        <v>8</v>
      </c>
      <c r="E163" s="6" t="s">
        <v>8</v>
      </c>
      <c r="F163" s="7" t="s">
        <v>98</v>
      </c>
      <c r="G163" s="23">
        <v>47</v>
      </c>
      <c r="H163" s="8">
        <v>167.56</v>
      </c>
      <c r="I163" s="8">
        <f t="shared" si="3"/>
        <v>7875.32</v>
      </c>
    </row>
    <row r="164" spans="2:9" ht="15" hidden="1" customHeight="1" x14ac:dyDescent="0.25">
      <c r="B164" s="13">
        <v>44342</v>
      </c>
      <c r="C164" s="13">
        <v>44342</v>
      </c>
      <c r="D164" s="6" t="s">
        <v>8</v>
      </c>
      <c r="E164" s="6" t="s">
        <v>8</v>
      </c>
      <c r="F164" s="7" t="s">
        <v>160</v>
      </c>
      <c r="G164" s="23">
        <v>0</v>
      </c>
      <c r="H164" s="8">
        <v>205.36</v>
      </c>
      <c r="I164" s="8">
        <f t="shared" si="3"/>
        <v>0</v>
      </c>
    </row>
    <row r="165" spans="2:9" x14ac:dyDescent="0.25">
      <c r="B165" s="13">
        <v>44727</v>
      </c>
      <c r="C165" s="13">
        <v>44727</v>
      </c>
      <c r="D165" s="6" t="s">
        <v>8</v>
      </c>
      <c r="E165" s="6" t="s">
        <v>8</v>
      </c>
      <c r="F165" s="7" t="s">
        <v>99</v>
      </c>
      <c r="G165" s="23">
        <v>508</v>
      </c>
      <c r="H165" s="8">
        <v>31.723099999999999</v>
      </c>
      <c r="I165" s="8">
        <f t="shared" si="3"/>
        <v>16115.334799999999</v>
      </c>
    </row>
    <row r="166" spans="2:9" x14ac:dyDescent="0.25">
      <c r="B166" s="13">
        <v>44453</v>
      </c>
      <c r="C166" s="13">
        <v>44453</v>
      </c>
      <c r="D166" s="6" t="s">
        <v>8</v>
      </c>
      <c r="E166" s="6" t="s">
        <v>8</v>
      </c>
      <c r="F166" s="7" t="s">
        <v>109</v>
      </c>
      <c r="G166" s="23">
        <v>91</v>
      </c>
      <c r="H166" s="8">
        <v>150</v>
      </c>
      <c r="I166" s="8">
        <f t="shared" si="3"/>
        <v>13650</v>
      </c>
    </row>
    <row r="167" spans="2:9" x14ac:dyDescent="0.25">
      <c r="B167" s="13">
        <v>44453</v>
      </c>
      <c r="C167" s="13">
        <v>44453</v>
      </c>
      <c r="D167" s="6" t="s">
        <v>8</v>
      </c>
      <c r="E167" s="6" t="s">
        <v>8</v>
      </c>
      <c r="F167" s="7" t="s">
        <v>114</v>
      </c>
      <c r="G167" s="23">
        <v>30</v>
      </c>
      <c r="H167" s="8">
        <v>48</v>
      </c>
      <c r="I167" s="8">
        <f t="shared" si="3"/>
        <v>1440</v>
      </c>
    </row>
    <row r="168" spans="2:9" x14ac:dyDescent="0.25">
      <c r="B168" s="13">
        <v>44536</v>
      </c>
      <c r="C168" s="13">
        <v>44536</v>
      </c>
      <c r="D168" s="6" t="s">
        <v>8</v>
      </c>
      <c r="E168" s="6" t="s">
        <v>8</v>
      </c>
      <c r="F168" s="7" t="s">
        <v>123</v>
      </c>
      <c r="G168" s="23">
        <v>146</v>
      </c>
      <c r="H168" s="8">
        <v>125</v>
      </c>
      <c r="I168" s="8">
        <f t="shared" si="3"/>
        <v>18250</v>
      </c>
    </row>
    <row r="169" spans="2:9" x14ac:dyDescent="0.25">
      <c r="B169" s="13">
        <v>44453</v>
      </c>
      <c r="C169" s="13">
        <v>44453</v>
      </c>
      <c r="D169" s="6" t="s">
        <v>8</v>
      </c>
      <c r="E169" s="6" t="s">
        <v>8</v>
      </c>
      <c r="F169" s="7" t="s">
        <v>124</v>
      </c>
      <c r="G169" s="23">
        <v>129</v>
      </c>
      <c r="H169" s="8">
        <v>125</v>
      </c>
      <c r="I169" s="8">
        <f t="shared" si="3"/>
        <v>16125</v>
      </c>
    </row>
    <row r="170" spans="2:9" x14ac:dyDescent="0.25">
      <c r="B170" s="13">
        <v>44727</v>
      </c>
      <c r="C170" s="13">
        <v>44727</v>
      </c>
      <c r="D170" s="6" t="s">
        <v>8</v>
      </c>
      <c r="E170" s="6" t="s">
        <v>8</v>
      </c>
      <c r="F170" s="7" t="s">
        <v>144</v>
      </c>
      <c r="G170" s="23">
        <v>21</v>
      </c>
      <c r="H170" s="8">
        <v>195</v>
      </c>
      <c r="I170" s="8">
        <f t="shared" si="3"/>
        <v>4095</v>
      </c>
    </row>
    <row r="171" spans="2:9" x14ac:dyDescent="0.25">
      <c r="B171" s="13">
        <v>44727</v>
      </c>
      <c r="C171" s="13">
        <v>44727</v>
      </c>
      <c r="D171" s="6" t="s">
        <v>8</v>
      </c>
      <c r="E171" s="6" t="s">
        <v>8</v>
      </c>
      <c r="F171" s="7" t="s">
        <v>159</v>
      </c>
      <c r="G171" s="23">
        <v>41</v>
      </c>
      <c r="H171" s="8">
        <v>57.82</v>
      </c>
      <c r="I171" s="8">
        <f t="shared" si="3"/>
        <v>2370.62</v>
      </c>
    </row>
    <row r="172" spans="2:9" x14ac:dyDescent="0.25">
      <c r="B172" s="13">
        <v>44727</v>
      </c>
      <c r="C172" s="13">
        <v>44727</v>
      </c>
      <c r="D172" s="6" t="s">
        <v>8</v>
      </c>
      <c r="E172" s="6" t="s">
        <v>8</v>
      </c>
      <c r="F172" s="7" t="s">
        <v>161</v>
      </c>
      <c r="G172" s="23">
        <v>183</v>
      </c>
      <c r="H172" s="8">
        <v>657</v>
      </c>
      <c r="I172" s="8">
        <f t="shared" si="3"/>
        <v>120231</v>
      </c>
    </row>
    <row r="173" spans="2:9" x14ac:dyDescent="0.25">
      <c r="B173" s="13">
        <v>44453</v>
      </c>
      <c r="C173" s="13">
        <v>44453</v>
      </c>
      <c r="D173" s="6" t="s">
        <v>8</v>
      </c>
      <c r="E173" s="6" t="s">
        <v>8</v>
      </c>
      <c r="F173" s="7" t="s">
        <v>162</v>
      </c>
      <c r="G173" s="23">
        <v>75</v>
      </c>
      <c r="H173" s="8">
        <v>24.583333</v>
      </c>
      <c r="I173" s="8">
        <f t="shared" si="3"/>
        <v>1843.7499749999999</v>
      </c>
    </row>
    <row r="174" spans="2:9" x14ac:dyDescent="0.25">
      <c r="B174" s="13">
        <v>44727</v>
      </c>
      <c r="C174" s="13">
        <v>44727</v>
      </c>
      <c r="D174" s="6" t="s">
        <v>8</v>
      </c>
      <c r="E174" s="6" t="s">
        <v>8</v>
      </c>
      <c r="F174" s="7" t="s">
        <v>163</v>
      </c>
      <c r="G174" s="23">
        <v>539</v>
      </c>
      <c r="H174" s="8">
        <v>43.1526</v>
      </c>
      <c r="I174" s="8">
        <f t="shared" si="3"/>
        <v>23259.251400000001</v>
      </c>
    </row>
    <row r="175" spans="2:9" ht="15" hidden="1" customHeight="1" x14ac:dyDescent="0.25">
      <c r="B175" s="13">
        <v>44342</v>
      </c>
      <c r="C175" s="13">
        <v>44342</v>
      </c>
      <c r="D175" s="6" t="s">
        <v>8</v>
      </c>
      <c r="E175" s="6" t="s">
        <v>8</v>
      </c>
      <c r="F175" s="7" t="s">
        <v>171</v>
      </c>
      <c r="G175" s="23">
        <v>0</v>
      </c>
      <c r="H175" s="8">
        <v>205.4</v>
      </c>
      <c r="I175" s="8">
        <f t="shared" si="3"/>
        <v>0</v>
      </c>
    </row>
    <row r="176" spans="2:9" x14ac:dyDescent="0.25">
      <c r="B176" s="13">
        <v>44501</v>
      </c>
      <c r="C176" s="13">
        <v>44501</v>
      </c>
      <c r="D176" s="6" t="s">
        <v>8</v>
      </c>
      <c r="E176" s="6" t="s">
        <v>8</v>
      </c>
      <c r="F176" s="7" t="s">
        <v>165</v>
      </c>
      <c r="G176" s="23">
        <v>25</v>
      </c>
      <c r="H176" s="8">
        <v>24.58</v>
      </c>
      <c r="I176" s="8">
        <f t="shared" si="3"/>
        <v>614.5</v>
      </c>
    </row>
    <row r="177" spans="2:9" x14ac:dyDescent="0.25">
      <c r="B177" s="13">
        <v>44264</v>
      </c>
      <c r="C177" s="13">
        <v>44264</v>
      </c>
      <c r="D177" s="6" t="s">
        <v>8</v>
      </c>
      <c r="E177" s="6" t="s">
        <v>8</v>
      </c>
      <c r="F177" s="7" t="s">
        <v>166</v>
      </c>
      <c r="G177" s="23">
        <v>296</v>
      </c>
      <c r="H177" s="8">
        <v>35.6</v>
      </c>
      <c r="I177" s="8">
        <f t="shared" si="3"/>
        <v>10537.6</v>
      </c>
    </row>
    <row r="178" spans="2:9" ht="15" hidden="1" customHeight="1" x14ac:dyDescent="0.25">
      <c r="B178" s="13">
        <v>44536</v>
      </c>
      <c r="C178" s="13">
        <v>44536</v>
      </c>
      <c r="D178" s="6" t="s">
        <v>8</v>
      </c>
      <c r="E178" s="6" t="s">
        <v>8</v>
      </c>
      <c r="F178" s="7" t="s">
        <v>174</v>
      </c>
      <c r="G178" s="23">
        <v>0</v>
      </c>
      <c r="H178" s="8">
        <v>57144.095999999998</v>
      </c>
      <c r="I178" s="8">
        <f t="shared" si="3"/>
        <v>0</v>
      </c>
    </row>
    <row r="179" spans="2:9" x14ac:dyDescent="0.25">
      <c r="B179" s="13">
        <v>44861</v>
      </c>
      <c r="C179" s="13">
        <v>44861</v>
      </c>
      <c r="D179" s="6" t="s">
        <v>8</v>
      </c>
      <c r="E179" s="6" t="s">
        <v>8</v>
      </c>
      <c r="F179" s="7" t="s">
        <v>167</v>
      </c>
      <c r="G179" s="23">
        <v>153</v>
      </c>
      <c r="H179" s="8">
        <v>23.5</v>
      </c>
      <c r="I179" s="8">
        <f t="shared" si="3"/>
        <v>3595.5</v>
      </c>
    </row>
    <row r="180" spans="2:9" x14ac:dyDescent="0.25">
      <c r="B180" s="13">
        <v>44861</v>
      </c>
      <c r="C180" s="13">
        <v>44861</v>
      </c>
      <c r="D180" s="6" t="s">
        <v>8</v>
      </c>
      <c r="E180" s="6" t="s">
        <v>8</v>
      </c>
      <c r="F180" s="7" t="s">
        <v>168</v>
      </c>
      <c r="G180" s="23">
        <v>166</v>
      </c>
      <c r="H180" s="8">
        <v>19.5</v>
      </c>
      <c r="I180" s="8">
        <f t="shared" si="3"/>
        <v>3237</v>
      </c>
    </row>
    <row r="181" spans="2:9" x14ac:dyDescent="0.25">
      <c r="B181" s="13">
        <v>44301</v>
      </c>
      <c r="C181" s="13">
        <v>44301</v>
      </c>
      <c r="D181" s="6" t="s">
        <v>8</v>
      </c>
      <c r="E181" s="6" t="s">
        <v>8</v>
      </c>
      <c r="F181" s="7" t="s">
        <v>180</v>
      </c>
      <c r="G181" s="23">
        <v>118</v>
      </c>
      <c r="H181" s="8">
        <v>115.64</v>
      </c>
      <c r="I181" s="8">
        <f t="shared" si="3"/>
        <v>13645.52</v>
      </c>
    </row>
    <row r="182" spans="2:9" x14ac:dyDescent="0.25">
      <c r="B182" s="13">
        <v>44501</v>
      </c>
      <c r="C182" s="13">
        <v>44501</v>
      </c>
      <c r="D182" s="6" t="s">
        <v>8</v>
      </c>
      <c r="E182" s="6" t="s">
        <v>8</v>
      </c>
      <c r="F182" s="7" t="s">
        <v>186</v>
      </c>
      <c r="G182" s="23">
        <v>39</v>
      </c>
      <c r="H182" s="8">
        <v>31.86</v>
      </c>
      <c r="I182" s="8">
        <f t="shared" si="3"/>
        <v>1242.54</v>
      </c>
    </row>
    <row r="183" spans="2:9" x14ac:dyDescent="0.25">
      <c r="B183" s="13">
        <v>44501</v>
      </c>
      <c r="C183" s="13">
        <v>44501</v>
      </c>
      <c r="D183" s="6" t="s">
        <v>8</v>
      </c>
      <c r="E183" s="6" t="s">
        <v>8</v>
      </c>
      <c r="F183" s="7" t="s">
        <v>190</v>
      </c>
      <c r="G183" s="23">
        <v>192</v>
      </c>
      <c r="H183" s="8">
        <v>67.6494</v>
      </c>
      <c r="I183" s="8">
        <f t="shared" si="3"/>
        <v>12988.684799999999</v>
      </c>
    </row>
    <row r="184" spans="2:9" x14ac:dyDescent="0.25">
      <c r="B184" s="13">
        <v>44453</v>
      </c>
      <c r="C184" s="13">
        <v>44453</v>
      </c>
      <c r="D184" s="6" t="s">
        <v>8</v>
      </c>
      <c r="E184" s="6" t="s">
        <v>8</v>
      </c>
      <c r="F184" s="7" t="s">
        <v>192</v>
      </c>
      <c r="G184" s="23">
        <v>11</v>
      </c>
      <c r="H184" s="8">
        <v>385.86</v>
      </c>
      <c r="I184" s="8">
        <f t="shared" si="3"/>
        <v>4244.46</v>
      </c>
    </row>
    <row r="185" spans="2:9" ht="15" hidden="1" customHeight="1" x14ac:dyDescent="0.25">
      <c r="B185" s="13">
        <v>44284</v>
      </c>
      <c r="C185" s="13">
        <v>44284</v>
      </c>
      <c r="D185" s="6" t="s">
        <v>8</v>
      </c>
      <c r="E185" s="6" t="s">
        <v>8</v>
      </c>
      <c r="F185" s="7" t="s">
        <v>181</v>
      </c>
      <c r="G185" s="23">
        <v>0</v>
      </c>
      <c r="H185" s="8">
        <v>2515.5</v>
      </c>
      <c r="I185" s="8">
        <f t="shared" si="3"/>
        <v>0</v>
      </c>
    </row>
    <row r="186" spans="2:9" x14ac:dyDescent="0.25">
      <c r="B186" s="13">
        <v>44322</v>
      </c>
      <c r="C186" s="13">
        <v>44322</v>
      </c>
      <c r="D186" s="6" t="s">
        <v>8</v>
      </c>
      <c r="E186" s="6" t="s">
        <v>8</v>
      </c>
      <c r="F186" s="7" t="s">
        <v>232</v>
      </c>
      <c r="G186" s="23">
        <v>35</v>
      </c>
      <c r="H186" s="8">
        <v>71.98</v>
      </c>
      <c r="I186" s="8">
        <f t="shared" si="3"/>
        <v>2519.3000000000002</v>
      </c>
    </row>
    <row r="187" spans="2:9" x14ac:dyDescent="0.25">
      <c r="B187" s="13">
        <v>44322</v>
      </c>
      <c r="C187" s="13">
        <v>44322</v>
      </c>
      <c r="D187" s="6" t="s">
        <v>8</v>
      </c>
      <c r="E187" s="6" t="s">
        <v>8</v>
      </c>
      <c r="F187" s="7" t="s">
        <v>240</v>
      </c>
      <c r="G187" s="23">
        <v>47</v>
      </c>
      <c r="H187" s="8">
        <v>84.393600000000006</v>
      </c>
      <c r="I187" s="8">
        <f t="shared" si="3"/>
        <v>3966.4992000000002</v>
      </c>
    </row>
    <row r="188" spans="2:9" ht="15" hidden="1" customHeight="1" x14ac:dyDescent="0.25">
      <c r="B188" s="13">
        <v>44442</v>
      </c>
      <c r="C188" s="13">
        <v>44442</v>
      </c>
      <c r="D188" s="6" t="s">
        <v>8</v>
      </c>
      <c r="E188" s="6" t="s">
        <v>8</v>
      </c>
      <c r="F188" s="7" t="s">
        <v>184</v>
      </c>
      <c r="G188" s="23">
        <v>0</v>
      </c>
      <c r="H188" s="8">
        <v>22</v>
      </c>
      <c r="I188" s="8">
        <f t="shared" si="3"/>
        <v>0</v>
      </c>
    </row>
    <row r="189" spans="2:9" ht="15" hidden="1" customHeight="1" x14ac:dyDescent="0.25">
      <c r="B189" s="13">
        <v>44315</v>
      </c>
      <c r="C189" s="13">
        <v>44315</v>
      </c>
      <c r="D189" s="6" t="s">
        <v>8</v>
      </c>
      <c r="E189" s="6" t="s">
        <v>8</v>
      </c>
      <c r="F189" s="7" t="s">
        <v>185</v>
      </c>
      <c r="G189" s="23">
        <v>0</v>
      </c>
      <c r="H189" s="8">
        <v>4885.2</v>
      </c>
      <c r="I189" s="8">
        <f t="shared" si="3"/>
        <v>0</v>
      </c>
    </row>
    <row r="190" spans="2:9" x14ac:dyDescent="0.25">
      <c r="B190" s="13">
        <v>44453</v>
      </c>
      <c r="C190" s="13">
        <v>44453</v>
      </c>
      <c r="D190" s="6" t="s">
        <v>8</v>
      </c>
      <c r="E190" s="6" t="s">
        <v>8</v>
      </c>
      <c r="F190" s="7" t="s">
        <v>239</v>
      </c>
      <c r="G190" s="23">
        <v>1</v>
      </c>
      <c r="H190" s="8">
        <v>2254.98</v>
      </c>
      <c r="I190" s="8">
        <f t="shared" si="3"/>
        <v>2254.98</v>
      </c>
    </row>
    <row r="191" spans="2:9" x14ac:dyDescent="0.25">
      <c r="B191" s="13">
        <v>44708</v>
      </c>
      <c r="C191" s="13">
        <v>44708</v>
      </c>
      <c r="D191" s="6" t="s">
        <v>8</v>
      </c>
      <c r="E191" s="6" t="s">
        <v>8</v>
      </c>
      <c r="F191" s="7" t="s">
        <v>226</v>
      </c>
      <c r="G191" s="23">
        <v>1</v>
      </c>
      <c r="H191" s="8">
        <v>236</v>
      </c>
      <c r="I191" s="8">
        <f t="shared" si="3"/>
        <v>236</v>
      </c>
    </row>
    <row r="192" spans="2:9" x14ac:dyDescent="0.25">
      <c r="B192" s="13">
        <v>44501</v>
      </c>
      <c r="C192" s="13">
        <v>44501</v>
      </c>
      <c r="D192" s="6" t="s">
        <v>8</v>
      </c>
      <c r="E192" s="6" t="s">
        <v>8</v>
      </c>
      <c r="F192" s="7" t="s">
        <v>228</v>
      </c>
      <c r="G192" s="23">
        <v>2</v>
      </c>
      <c r="H192" s="8">
        <v>5799.9949999999999</v>
      </c>
      <c r="I192" s="8">
        <f t="shared" si="3"/>
        <v>11599.99</v>
      </c>
    </row>
    <row r="193" spans="2:9" ht="15" hidden="1" customHeight="1" x14ac:dyDescent="0.25">
      <c r="B193" s="13">
        <v>44284</v>
      </c>
      <c r="C193" s="13">
        <v>44284</v>
      </c>
      <c r="D193" s="6" t="s">
        <v>8</v>
      </c>
      <c r="E193" s="6" t="s">
        <v>8</v>
      </c>
      <c r="F193" s="7" t="s">
        <v>189</v>
      </c>
      <c r="G193" s="23">
        <v>0</v>
      </c>
      <c r="H193" s="8">
        <v>781.3</v>
      </c>
      <c r="I193" s="8">
        <f t="shared" si="3"/>
        <v>0</v>
      </c>
    </row>
    <row r="194" spans="2:9" x14ac:dyDescent="0.25">
      <c r="B194" s="13">
        <v>44351</v>
      </c>
      <c r="C194" s="13">
        <v>44351</v>
      </c>
      <c r="D194" s="6" t="s">
        <v>8</v>
      </c>
      <c r="E194" s="6" t="s">
        <v>8</v>
      </c>
      <c r="F194" s="7" t="s">
        <v>229</v>
      </c>
      <c r="G194" s="23">
        <v>3</v>
      </c>
      <c r="H194" s="8">
        <v>414.18</v>
      </c>
      <c r="I194" s="8">
        <f t="shared" si="3"/>
        <v>1242.54</v>
      </c>
    </row>
    <row r="195" spans="2:9" x14ac:dyDescent="0.25">
      <c r="B195" s="13">
        <v>44861</v>
      </c>
      <c r="C195" s="13">
        <v>44861</v>
      </c>
      <c r="D195" s="6" t="s">
        <v>8</v>
      </c>
      <c r="E195" s="6" t="s">
        <v>8</v>
      </c>
      <c r="F195" s="14" t="s">
        <v>231</v>
      </c>
      <c r="G195" s="16">
        <v>14</v>
      </c>
      <c r="H195" s="17">
        <v>159.30000000000001</v>
      </c>
      <c r="I195" s="8">
        <f t="shared" si="3"/>
        <v>2230.2000000000003</v>
      </c>
    </row>
    <row r="196" spans="2:9" x14ac:dyDescent="0.25">
      <c r="B196" s="13">
        <v>44861</v>
      </c>
      <c r="C196" s="13">
        <v>44861</v>
      </c>
      <c r="D196" s="6" t="s">
        <v>8</v>
      </c>
      <c r="E196" s="6" t="s">
        <v>8</v>
      </c>
      <c r="F196" s="7" t="s">
        <v>125</v>
      </c>
      <c r="G196" s="23">
        <v>225</v>
      </c>
      <c r="H196" s="8">
        <v>295</v>
      </c>
      <c r="I196" s="8">
        <f t="shared" si="3"/>
        <v>66375</v>
      </c>
    </row>
    <row r="197" spans="2:9" ht="15" hidden="1" customHeight="1" x14ac:dyDescent="0.25">
      <c r="B197" s="13">
        <v>44342</v>
      </c>
      <c r="C197" s="13">
        <v>44342</v>
      </c>
      <c r="D197" s="6" t="s">
        <v>8</v>
      </c>
      <c r="E197" s="6" t="s">
        <v>8</v>
      </c>
      <c r="F197" s="7" t="s">
        <v>193</v>
      </c>
      <c r="G197" s="23">
        <v>0</v>
      </c>
      <c r="H197" s="8">
        <v>4130</v>
      </c>
      <c r="I197" s="8">
        <f t="shared" si="3"/>
        <v>0</v>
      </c>
    </row>
    <row r="198" spans="2:9" x14ac:dyDescent="0.25">
      <c r="B198" s="13">
        <v>44841</v>
      </c>
      <c r="C198" s="13">
        <v>44841</v>
      </c>
      <c r="D198" s="6" t="s">
        <v>8</v>
      </c>
      <c r="E198" s="6" t="s">
        <v>8</v>
      </c>
      <c r="F198" s="7" t="s">
        <v>16</v>
      </c>
      <c r="G198" s="23">
        <v>3</v>
      </c>
      <c r="H198" s="8">
        <v>2000.1</v>
      </c>
      <c r="I198" s="8">
        <f t="shared" si="3"/>
        <v>6000.2999999999993</v>
      </c>
    </row>
    <row r="199" spans="2:9" x14ac:dyDescent="0.25">
      <c r="B199" s="13">
        <v>44665</v>
      </c>
      <c r="C199" s="13">
        <v>44665</v>
      </c>
      <c r="D199" s="6" t="s">
        <v>8</v>
      </c>
      <c r="E199" s="6" t="s">
        <v>8</v>
      </c>
      <c r="F199" s="7" t="s">
        <v>18</v>
      </c>
      <c r="G199" s="23">
        <v>243</v>
      </c>
      <c r="H199" s="8">
        <v>5219.4232000000002</v>
      </c>
      <c r="I199" s="8">
        <f t="shared" si="3"/>
        <v>1268319.8376</v>
      </c>
    </row>
    <row r="200" spans="2:9" x14ac:dyDescent="0.25">
      <c r="B200" s="13">
        <v>44665</v>
      </c>
      <c r="C200" s="13">
        <v>44665</v>
      </c>
      <c r="D200" s="6" t="s">
        <v>8</v>
      </c>
      <c r="E200" s="6" t="s">
        <v>8</v>
      </c>
      <c r="F200" s="14" t="s">
        <v>22</v>
      </c>
      <c r="G200" s="23">
        <v>13</v>
      </c>
      <c r="H200" s="8">
        <v>2999.56</v>
      </c>
      <c r="I200" s="8">
        <f t="shared" si="3"/>
        <v>38994.28</v>
      </c>
    </row>
    <row r="201" spans="2:9" x14ac:dyDescent="0.25">
      <c r="B201" s="13">
        <v>44841</v>
      </c>
      <c r="C201" s="13">
        <v>44841</v>
      </c>
      <c r="D201" s="6" t="s">
        <v>8</v>
      </c>
      <c r="E201" s="6" t="s">
        <v>8</v>
      </c>
      <c r="F201" s="14" t="s">
        <v>23</v>
      </c>
      <c r="G201" s="23">
        <v>600</v>
      </c>
      <c r="H201" s="8">
        <v>531</v>
      </c>
      <c r="I201" s="8">
        <f t="shared" si="3"/>
        <v>318600</v>
      </c>
    </row>
    <row r="202" spans="2:9" ht="15" hidden="1" customHeight="1" x14ac:dyDescent="0.25">
      <c r="B202" s="13">
        <v>44617</v>
      </c>
      <c r="C202" s="13">
        <v>44617</v>
      </c>
      <c r="D202" s="6" t="s">
        <v>8</v>
      </c>
      <c r="E202" s="6" t="s">
        <v>8</v>
      </c>
      <c r="F202" s="14" t="s">
        <v>198</v>
      </c>
      <c r="G202" s="23">
        <v>0</v>
      </c>
      <c r="H202" s="8">
        <v>2891</v>
      </c>
      <c r="I202" s="8">
        <f t="shared" si="3"/>
        <v>0</v>
      </c>
    </row>
    <row r="203" spans="2:9" ht="15" hidden="1" customHeight="1" x14ac:dyDescent="0.25">
      <c r="B203" s="13">
        <v>44617</v>
      </c>
      <c r="C203" s="13">
        <v>44617</v>
      </c>
      <c r="D203" s="6" t="s">
        <v>8</v>
      </c>
      <c r="E203" s="6" t="s">
        <v>8</v>
      </c>
      <c r="F203" s="14" t="s">
        <v>199</v>
      </c>
      <c r="G203" s="23">
        <v>0</v>
      </c>
      <c r="H203" s="8">
        <v>2301</v>
      </c>
      <c r="I203" s="8">
        <f t="shared" si="3"/>
        <v>0</v>
      </c>
    </row>
    <row r="204" spans="2:9" x14ac:dyDescent="0.25">
      <c r="B204" s="13">
        <v>44617</v>
      </c>
      <c r="C204" s="13">
        <v>44617</v>
      </c>
      <c r="D204" s="6" t="s">
        <v>8</v>
      </c>
      <c r="E204" s="6" t="s">
        <v>8</v>
      </c>
      <c r="F204" s="14" t="s">
        <v>24</v>
      </c>
      <c r="G204" s="23">
        <v>139</v>
      </c>
      <c r="H204" s="8">
        <v>926.3</v>
      </c>
      <c r="I204" s="8">
        <f t="shared" si="3"/>
        <v>128755.7</v>
      </c>
    </row>
    <row r="205" spans="2:9" x14ac:dyDescent="0.25">
      <c r="B205" s="13">
        <v>44617</v>
      </c>
      <c r="C205" s="13">
        <v>44617</v>
      </c>
      <c r="D205" s="6" t="s">
        <v>8</v>
      </c>
      <c r="E205" s="6" t="s">
        <v>8</v>
      </c>
      <c r="F205" s="14" t="s">
        <v>25</v>
      </c>
      <c r="G205" s="23">
        <v>223</v>
      </c>
      <c r="H205" s="8">
        <v>944</v>
      </c>
      <c r="I205" s="8">
        <f t="shared" si="3"/>
        <v>210512</v>
      </c>
    </row>
    <row r="206" spans="2:9" x14ac:dyDescent="0.25">
      <c r="B206" s="13">
        <v>44617</v>
      </c>
      <c r="C206" s="13">
        <v>44617</v>
      </c>
      <c r="D206" s="6" t="s">
        <v>8</v>
      </c>
      <c r="E206" s="6" t="s">
        <v>8</v>
      </c>
      <c r="F206" s="14" t="s">
        <v>26</v>
      </c>
      <c r="G206" s="23">
        <v>326</v>
      </c>
      <c r="H206" s="8">
        <v>383.5</v>
      </c>
      <c r="I206" s="8">
        <f t="shared" si="3"/>
        <v>125021</v>
      </c>
    </row>
    <row r="207" spans="2:9" x14ac:dyDescent="0.25">
      <c r="B207" s="13">
        <v>44662</v>
      </c>
      <c r="C207" s="13">
        <v>44662</v>
      </c>
      <c r="D207" s="6" t="s">
        <v>8</v>
      </c>
      <c r="E207" s="6" t="s">
        <v>8</v>
      </c>
      <c r="F207" s="14" t="s">
        <v>27</v>
      </c>
      <c r="G207" s="16">
        <v>142</v>
      </c>
      <c r="H207" s="17">
        <v>2765.92</v>
      </c>
      <c r="I207" s="8">
        <f t="shared" ref="I207:I255" si="4">H207*G207</f>
        <v>392760.64</v>
      </c>
    </row>
    <row r="208" spans="2:9" x14ac:dyDescent="0.25">
      <c r="B208" s="13">
        <v>44841</v>
      </c>
      <c r="C208" s="13">
        <v>44841</v>
      </c>
      <c r="D208" s="6" t="s">
        <v>8</v>
      </c>
      <c r="E208" s="6" t="s">
        <v>8</v>
      </c>
      <c r="F208" s="14" t="s">
        <v>28</v>
      </c>
      <c r="G208" s="16">
        <v>359</v>
      </c>
      <c r="H208" s="17">
        <v>1121</v>
      </c>
      <c r="I208" s="17">
        <f t="shared" si="4"/>
        <v>402439</v>
      </c>
    </row>
    <row r="209" spans="2:9" x14ac:dyDescent="0.25">
      <c r="B209" s="13">
        <v>44841</v>
      </c>
      <c r="C209" s="13">
        <v>44841</v>
      </c>
      <c r="D209" s="6" t="s">
        <v>8</v>
      </c>
      <c r="E209" s="6" t="s">
        <v>8</v>
      </c>
      <c r="F209" s="14" t="s">
        <v>41</v>
      </c>
      <c r="G209" s="16">
        <v>172</v>
      </c>
      <c r="H209" s="17">
        <v>1062</v>
      </c>
      <c r="I209" s="17">
        <f t="shared" si="4"/>
        <v>182664</v>
      </c>
    </row>
    <row r="210" spans="2:9" x14ac:dyDescent="0.25">
      <c r="B210" s="13">
        <v>44732</v>
      </c>
      <c r="C210" s="13">
        <v>44732</v>
      </c>
      <c r="D210" s="6" t="s">
        <v>8</v>
      </c>
      <c r="E210" s="6" t="s">
        <v>8</v>
      </c>
      <c r="F210" s="14" t="s">
        <v>70</v>
      </c>
      <c r="G210" s="16">
        <v>90</v>
      </c>
      <c r="H210" s="17">
        <v>230.1</v>
      </c>
      <c r="I210" s="17">
        <f t="shared" si="4"/>
        <v>20709</v>
      </c>
    </row>
    <row r="211" spans="2:9" x14ac:dyDescent="0.25">
      <c r="B211" s="13">
        <v>44909</v>
      </c>
      <c r="C211" s="13">
        <v>44909</v>
      </c>
      <c r="D211" s="6" t="s">
        <v>8</v>
      </c>
      <c r="E211" s="6" t="s">
        <v>8</v>
      </c>
      <c r="F211" s="14" t="s">
        <v>71</v>
      </c>
      <c r="G211" s="16">
        <v>67</v>
      </c>
      <c r="H211" s="17">
        <v>112.1</v>
      </c>
      <c r="I211" s="17">
        <f t="shared" si="4"/>
        <v>7510.7</v>
      </c>
    </row>
    <row r="212" spans="2:9" x14ac:dyDescent="0.25">
      <c r="B212" s="13">
        <v>44909</v>
      </c>
      <c r="C212" s="13">
        <v>44909</v>
      </c>
      <c r="D212" s="6" t="s">
        <v>8</v>
      </c>
      <c r="E212" s="6" t="s">
        <v>8</v>
      </c>
      <c r="F212" s="14" t="s">
        <v>77</v>
      </c>
      <c r="G212" s="16">
        <v>234</v>
      </c>
      <c r="H212" s="17">
        <v>501.5</v>
      </c>
      <c r="I212" s="17">
        <f t="shared" si="4"/>
        <v>117351</v>
      </c>
    </row>
    <row r="213" spans="2:9" x14ac:dyDescent="0.25">
      <c r="B213" s="13">
        <v>44740</v>
      </c>
      <c r="C213" s="13">
        <v>44740</v>
      </c>
      <c r="D213" s="6" t="s">
        <v>8</v>
      </c>
      <c r="E213" s="6" t="s">
        <v>8</v>
      </c>
      <c r="F213" s="14" t="s">
        <v>79</v>
      </c>
      <c r="G213" s="16">
        <v>102</v>
      </c>
      <c r="H213" s="17">
        <v>381.14</v>
      </c>
      <c r="I213" s="17">
        <f t="shared" si="4"/>
        <v>38876.28</v>
      </c>
    </row>
    <row r="214" spans="2:9" x14ac:dyDescent="0.25">
      <c r="B214" s="13">
        <v>44740</v>
      </c>
      <c r="C214" s="13">
        <v>44740</v>
      </c>
      <c r="D214" s="6" t="s">
        <v>8</v>
      </c>
      <c r="E214" s="6" t="s">
        <v>8</v>
      </c>
      <c r="F214" s="14" t="s">
        <v>80</v>
      </c>
      <c r="G214" s="16">
        <v>38</v>
      </c>
      <c r="H214" s="17">
        <v>381.14</v>
      </c>
      <c r="I214" s="17">
        <f t="shared" si="4"/>
        <v>14483.32</v>
      </c>
    </row>
    <row r="215" spans="2:9" x14ac:dyDescent="0.25">
      <c r="B215" s="13">
        <v>44909</v>
      </c>
      <c r="C215" s="13">
        <v>44909</v>
      </c>
      <c r="D215" s="6" t="s">
        <v>8</v>
      </c>
      <c r="E215" s="6" t="s">
        <v>8</v>
      </c>
      <c r="F215" s="14" t="s">
        <v>89</v>
      </c>
      <c r="G215" s="16">
        <v>288</v>
      </c>
      <c r="H215" s="17">
        <v>500</v>
      </c>
      <c r="I215" s="17">
        <f t="shared" si="4"/>
        <v>144000</v>
      </c>
    </row>
    <row r="216" spans="2:9" x14ac:dyDescent="0.25">
      <c r="B216" s="24">
        <v>44909</v>
      </c>
      <c r="C216" s="13">
        <v>44909</v>
      </c>
      <c r="D216" s="6" t="s">
        <v>8</v>
      </c>
      <c r="E216" s="6" t="s">
        <v>8</v>
      </c>
      <c r="F216" s="14" t="s">
        <v>118</v>
      </c>
      <c r="G216" s="16">
        <v>633</v>
      </c>
      <c r="H216" s="17">
        <v>103.84</v>
      </c>
      <c r="I216" s="17">
        <f t="shared" si="4"/>
        <v>65730.720000000001</v>
      </c>
    </row>
    <row r="217" spans="2:9" x14ac:dyDescent="0.25">
      <c r="B217" s="13">
        <v>44770</v>
      </c>
      <c r="C217" s="13">
        <v>44770</v>
      </c>
      <c r="D217" s="6" t="s">
        <v>8</v>
      </c>
      <c r="E217" s="6" t="s">
        <v>8</v>
      </c>
      <c r="F217" s="14" t="s">
        <v>119</v>
      </c>
      <c r="G217" s="16">
        <v>44</v>
      </c>
      <c r="H217" s="17">
        <v>2950</v>
      </c>
      <c r="I217" s="17">
        <f t="shared" si="4"/>
        <v>129800</v>
      </c>
    </row>
    <row r="218" spans="2:9" x14ac:dyDescent="0.25">
      <c r="B218" s="13">
        <v>44770</v>
      </c>
      <c r="C218" s="13">
        <v>44770</v>
      </c>
      <c r="D218" s="6" t="s">
        <v>8</v>
      </c>
      <c r="E218" s="6" t="s">
        <v>8</v>
      </c>
      <c r="F218" s="14" t="s">
        <v>120</v>
      </c>
      <c r="G218" s="16">
        <v>17</v>
      </c>
      <c r="H218" s="17">
        <v>1416</v>
      </c>
      <c r="I218" s="17">
        <f t="shared" si="4"/>
        <v>24072</v>
      </c>
    </row>
    <row r="219" spans="2:9" x14ac:dyDescent="0.25">
      <c r="B219" s="13">
        <v>44770</v>
      </c>
      <c r="C219" s="13">
        <v>44770</v>
      </c>
      <c r="D219" s="6" t="s">
        <v>8</v>
      </c>
      <c r="E219" s="6" t="s">
        <v>8</v>
      </c>
      <c r="F219" s="14" t="s">
        <v>132</v>
      </c>
      <c r="G219" s="16">
        <v>33</v>
      </c>
      <c r="H219" s="17">
        <v>4141.8</v>
      </c>
      <c r="I219" s="17">
        <f t="shared" si="4"/>
        <v>136679.4</v>
      </c>
    </row>
    <row r="220" spans="2:9" x14ac:dyDescent="0.25">
      <c r="B220" s="13">
        <v>44770</v>
      </c>
      <c r="C220" s="13">
        <v>44770</v>
      </c>
      <c r="D220" s="6" t="s">
        <v>8</v>
      </c>
      <c r="E220" s="6" t="s">
        <v>8</v>
      </c>
      <c r="F220" s="14" t="s">
        <v>142</v>
      </c>
      <c r="G220" s="16">
        <v>647</v>
      </c>
      <c r="H220" s="17">
        <v>531</v>
      </c>
      <c r="I220" s="17">
        <f t="shared" si="4"/>
        <v>343557</v>
      </c>
    </row>
    <row r="221" spans="2:9" x14ac:dyDescent="0.25">
      <c r="B221" s="13">
        <v>44770</v>
      </c>
      <c r="C221" s="13">
        <v>44770</v>
      </c>
      <c r="D221" s="6" t="s">
        <v>8</v>
      </c>
      <c r="E221" s="6" t="s">
        <v>8</v>
      </c>
      <c r="F221" s="14" t="s">
        <v>143</v>
      </c>
      <c r="G221" s="16">
        <v>245</v>
      </c>
      <c r="H221" s="17">
        <v>177</v>
      </c>
      <c r="I221" s="17">
        <f t="shared" si="4"/>
        <v>43365</v>
      </c>
    </row>
    <row r="222" spans="2:9" x14ac:dyDescent="0.25">
      <c r="B222" s="13">
        <v>44770</v>
      </c>
      <c r="C222" s="13">
        <v>44770</v>
      </c>
      <c r="D222" s="6" t="s">
        <v>8</v>
      </c>
      <c r="E222" s="6" t="s">
        <v>8</v>
      </c>
      <c r="F222" s="14" t="s">
        <v>147</v>
      </c>
      <c r="G222" s="16">
        <v>132</v>
      </c>
      <c r="H222" s="17">
        <v>377.6</v>
      </c>
      <c r="I222" s="17">
        <f t="shared" si="4"/>
        <v>49843.200000000004</v>
      </c>
    </row>
    <row r="223" spans="2:9" x14ac:dyDescent="0.25">
      <c r="B223" s="13">
        <v>44747</v>
      </c>
      <c r="C223" s="13">
        <v>44747</v>
      </c>
      <c r="D223" s="6" t="s">
        <v>8</v>
      </c>
      <c r="E223" s="6" t="s">
        <v>8</v>
      </c>
      <c r="F223" s="14" t="s">
        <v>172</v>
      </c>
      <c r="G223" s="16">
        <v>283</v>
      </c>
      <c r="H223" s="17">
        <v>198.24</v>
      </c>
      <c r="I223" s="17">
        <f t="shared" si="4"/>
        <v>56101.920000000006</v>
      </c>
    </row>
    <row r="224" spans="2:9" x14ac:dyDescent="0.25">
      <c r="B224" s="13">
        <v>44747</v>
      </c>
      <c r="C224" s="13">
        <v>44747</v>
      </c>
      <c r="D224" s="6" t="s">
        <v>8</v>
      </c>
      <c r="E224" s="6" t="s">
        <v>8</v>
      </c>
      <c r="F224" s="14" t="s">
        <v>178</v>
      </c>
      <c r="G224" s="16">
        <v>6</v>
      </c>
      <c r="H224" s="17">
        <v>40120</v>
      </c>
      <c r="I224" s="17">
        <f t="shared" si="4"/>
        <v>240720</v>
      </c>
    </row>
    <row r="225" spans="2:9" x14ac:dyDescent="0.25">
      <c r="B225" s="13">
        <v>44747</v>
      </c>
      <c r="C225" s="13">
        <v>44747</v>
      </c>
      <c r="D225" s="6" t="s">
        <v>8</v>
      </c>
      <c r="E225" s="6" t="s">
        <v>8</v>
      </c>
      <c r="F225" s="14" t="s">
        <v>179</v>
      </c>
      <c r="G225" s="16">
        <v>73</v>
      </c>
      <c r="H225" s="17">
        <v>472</v>
      </c>
      <c r="I225" s="17">
        <f t="shared" si="4"/>
        <v>34456</v>
      </c>
    </row>
    <row r="226" spans="2:9" x14ac:dyDescent="0.25">
      <c r="B226" s="13">
        <v>44747</v>
      </c>
      <c r="C226" s="13">
        <v>44747</v>
      </c>
      <c r="D226" s="6" t="s">
        <v>8</v>
      </c>
      <c r="E226" s="6" t="s">
        <v>8</v>
      </c>
      <c r="F226" s="14" t="s">
        <v>194</v>
      </c>
      <c r="G226" s="16">
        <v>484</v>
      </c>
      <c r="H226" s="17">
        <v>439.9984</v>
      </c>
      <c r="I226" s="17">
        <f t="shared" si="4"/>
        <v>212959.22560000001</v>
      </c>
    </row>
    <row r="227" spans="2:9" x14ac:dyDescent="0.25">
      <c r="B227" s="13">
        <v>44841</v>
      </c>
      <c r="C227" s="13">
        <v>44841</v>
      </c>
      <c r="D227" s="6" t="s">
        <v>8</v>
      </c>
      <c r="E227" s="6" t="s">
        <v>8</v>
      </c>
      <c r="F227" s="14" t="s">
        <v>197</v>
      </c>
      <c r="G227" s="16">
        <v>41</v>
      </c>
      <c r="H227" s="17">
        <v>1711</v>
      </c>
      <c r="I227" s="17">
        <f t="shared" si="4"/>
        <v>70151</v>
      </c>
    </row>
    <row r="228" spans="2:9" x14ac:dyDescent="0.25">
      <c r="B228" s="13">
        <v>44841</v>
      </c>
      <c r="C228" s="13">
        <v>44841</v>
      </c>
      <c r="D228" s="6" t="s">
        <v>8</v>
      </c>
      <c r="E228" s="6" t="s">
        <v>8</v>
      </c>
      <c r="F228" s="14" t="s">
        <v>204</v>
      </c>
      <c r="G228" s="16">
        <v>39</v>
      </c>
      <c r="H228" s="17">
        <v>1298</v>
      </c>
      <c r="I228" s="17">
        <f t="shared" si="4"/>
        <v>50622</v>
      </c>
    </row>
    <row r="229" spans="2:9" x14ac:dyDescent="0.25">
      <c r="B229" s="13">
        <v>44841</v>
      </c>
      <c r="C229" s="13">
        <v>44841</v>
      </c>
      <c r="D229" s="6" t="s">
        <v>8</v>
      </c>
      <c r="E229" s="6" t="s">
        <v>8</v>
      </c>
      <c r="F229" s="14" t="s">
        <v>205</v>
      </c>
      <c r="G229" s="16">
        <v>25</v>
      </c>
      <c r="H229" s="17">
        <v>6380.01</v>
      </c>
      <c r="I229" s="17">
        <f t="shared" si="4"/>
        <v>159500.25</v>
      </c>
    </row>
    <row r="230" spans="2:9" x14ac:dyDescent="0.25">
      <c r="B230" s="13">
        <v>44909</v>
      </c>
      <c r="C230" s="13">
        <v>44909</v>
      </c>
      <c r="D230" s="6" t="s">
        <v>8</v>
      </c>
      <c r="E230" s="6" t="s">
        <v>8</v>
      </c>
      <c r="F230" s="14" t="s">
        <v>206</v>
      </c>
      <c r="G230" s="16">
        <v>25</v>
      </c>
      <c r="H230" s="17">
        <v>1174.0999999999999</v>
      </c>
      <c r="I230" s="17">
        <f t="shared" si="4"/>
        <v>29352.499999999996</v>
      </c>
    </row>
    <row r="231" spans="2:9" x14ac:dyDescent="0.25">
      <c r="B231" s="13">
        <v>44910</v>
      </c>
      <c r="C231" s="13">
        <v>44910</v>
      </c>
      <c r="D231" s="6" t="s">
        <v>8</v>
      </c>
      <c r="E231" s="6" t="s">
        <v>8</v>
      </c>
      <c r="F231" s="14" t="s">
        <v>220</v>
      </c>
      <c r="G231" s="16">
        <v>122</v>
      </c>
      <c r="H231" s="17">
        <v>2891</v>
      </c>
      <c r="I231" s="17">
        <f t="shared" si="4"/>
        <v>352702</v>
      </c>
    </row>
    <row r="232" spans="2:9" x14ac:dyDescent="0.25">
      <c r="B232" s="13">
        <v>44909</v>
      </c>
      <c r="C232" s="13">
        <v>44909</v>
      </c>
      <c r="D232" s="6" t="s">
        <v>8</v>
      </c>
      <c r="E232" s="6" t="s">
        <v>8</v>
      </c>
      <c r="F232" s="14" t="s">
        <v>221</v>
      </c>
      <c r="G232" s="16">
        <v>14</v>
      </c>
      <c r="H232" s="17">
        <v>2891</v>
      </c>
      <c r="I232" s="17">
        <f t="shared" si="4"/>
        <v>40474</v>
      </c>
    </row>
    <row r="233" spans="2:9" x14ac:dyDescent="0.25">
      <c r="B233" s="13">
        <v>44909</v>
      </c>
      <c r="C233" s="13">
        <v>44909</v>
      </c>
      <c r="D233" s="6" t="s">
        <v>8</v>
      </c>
      <c r="E233" s="6" t="s">
        <v>8</v>
      </c>
      <c r="F233" s="14" t="s">
        <v>222</v>
      </c>
      <c r="G233" s="16">
        <v>98</v>
      </c>
      <c r="H233" s="17">
        <v>2000.1</v>
      </c>
      <c r="I233" s="17">
        <f t="shared" si="4"/>
        <v>196009.8</v>
      </c>
    </row>
    <row r="234" spans="2:9" x14ac:dyDescent="0.25">
      <c r="B234" s="13">
        <v>44909</v>
      </c>
      <c r="C234" s="13">
        <v>44909</v>
      </c>
      <c r="D234" s="6" t="s">
        <v>8</v>
      </c>
      <c r="E234" s="6" t="s">
        <v>8</v>
      </c>
      <c r="F234" s="14" t="s">
        <v>241</v>
      </c>
      <c r="G234" s="16">
        <v>3</v>
      </c>
      <c r="H234" s="17">
        <v>5524.76</v>
      </c>
      <c r="I234" s="17">
        <f t="shared" si="4"/>
        <v>16574.28</v>
      </c>
    </row>
    <row r="235" spans="2:9" x14ac:dyDescent="0.25">
      <c r="B235" s="13">
        <v>44910</v>
      </c>
      <c r="C235" s="13">
        <v>44910</v>
      </c>
      <c r="D235" s="6" t="s">
        <v>8</v>
      </c>
      <c r="E235" s="6" t="s">
        <v>8</v>
      </c>
      <c r="F235" s="14" t="s">
        <v>91</v>
      </c>
      <c r="G235" s="16">
        <v>1</v>
      </c>
      <c r="H235" s="17">
        <v>12059.930399999999</v>
      </c>
      <c r="I235" s="17">
        <f t="shared" si="4"/>
        <v>12059.930399999999</v>
      </c>
    </row>
    <row r="236" spans="2:9" x14ac:dyDescent="0.25">
      <c r="B236" s="13">
        <v>44909</v>
      </c>
      <c r="C236" s="13">
        <v>44909</v>
      </c>
      <c r="D236" s="6" t="s">
        <v>8</v>
      </c>
      <c r="E236" s="6" t="s">
        <v>8</v>
      </c>
      <c r="F236" s="14" t="s">
        <v>105</v>
      </c>
      <c r="G236" s="16">
        <v>1</v>
      </c>
      <c r="H236" s="17">
        <v>10620</v>
      </c>
      <c r="I236" s="17">
        <f t="shared" si="4"/>
        <v>10620</v>
      </c>
    </row>
    <row r="237" spans="2:9" x14ac:dyDescent="0.25">
      <c r="B237" s="13">
        <v>44909</v>
      </c>
      <c r="C237" s="13">
        <v>44909</v>
      </c>
      <c r="D237" s="6" t="s">
        <v>8</v>
      </c>
      <c r="E237" s="6" t="s">
        <v>8</v>
      </c>
      <c r="F237" s="14" t="s">
        <v>138</v>
      </c>
      <c r="G237" s="16">
        <v>2</v>
      </c>
      <c r="H237" s="17">
        <v>14160</v>
      </c>
      <c r="I237" s="17">
        <f t="shared" si="4"/>
        <v>28320</v>
      </c>
    </row>
    <row r="238" spans="2:9" x14ac:dyDescent="0.25">
      <c r="B238" s="13">
        <v>44909</v>
      </c>
      <c r="C238" s="13">
        <v>44909</v>
      </c>
      <c r="D238" s="6" t="s">
        <v>8</v>
      </c>
      <c r="E238" s="6" t="s">
        <v>8</v>
      </c>
      <c r="F238" s="14" t="s">
        <v>175</v>
      </c>
      <c r="G238" s="16">
        <v>3</v>
      </c>
      <c r="H238" s="17">
        <v>5589</v>
      </c>
      <c r="I238" s="17">
        <f t="shared" si="4"/>
        <v>16767</v>
      </c>
    </row>
    <row r="239" spans="2:9" x14ac:dyDescent="0.25">
      <c r="B239" s="13">
        <v>44909</v>
      </c>
      <c r="C239" s="13">
        <v>44909</v>
      </c>
      <c r="D239" s="6" t="s">
        <v>8</v>
      </c>
      <c r="E239" s="6" t="s">
        <v>8</v>
      </c>
      <c r="F239" s="14" t="s">
        <v>176</v>
      </c>
      <c r="G239" s="16">
        <v>7</v>
      </c>
      <c r="H239" s="17">
        <v>7676.4427999999998</v>
      </c>
      <c r="I239" s="17">
        <f t="shared" si="4"/>
        <v>53735.099600000001</v>
      </c>
    </row>
    <row r="240" spans="2:9" x14ac:dyDescent="0.25">
      <c r="B240" s="13">
        <v>44909</v>
      </c>
      <c r="C240" s="13">
        <v>44909</v>
      </c>
      <c r="D240" s="6" t="s">
        <v>8</v>
      </c>
      <c r="E240" s="6" t="s">
        <v>8</v>
      </c>
      <c r="F240" s="14" t="s">
        <v>191</v>
      </c>
      <c r="G240" s="16">
        <v>1</v>
      </c>
      <c r="H240" s="17">
        <v>27790.014800000001</v>
      </c>
      <c r="I240" s="17">
        <f t="shared" si="4"/>
        <v>27790.014800000001</v>
      </c>
    </row>
    <row r="241" spans="2:9" x14ac:dyDescent="0.25">
      <c r="B241" s="13">
        <v>44910</v>
      </c>
      <c r="C241" s="13">
        <v>44910</v>
      </c>
      <c r="D241" s="6" t="s">
        <v>8</v>
      </c>
      <c r="E241" s="6" t="s">
        <v>8</v>
      </c>
      <c r="F241" s="14" t="s">
        <v>211</v>
      </c>
      <c r="G241" s="16">
        <v>3</v>
      </c>
      <c r="H241" s="17">
        <v>41300</v>
      </c>
      <c r="I241" s="17">
        <f t="shared" si="4"/>
        <v>123900</v>
      </c>
    </row>
    <row r="242" spans="2:9" x14ac:dyDescent="0.25">
      <c r="B242" s="13">
        <v>44909</v>
      </c>
      <c r="C242" s="13">
        <v>44909</v>
      </c>
      <c r="D242" s="6" t="s">
        <v>8</v>
      </c>
      <c r="E242" s="6" t="s">
        <v>8</v>
      </c>
      <c r="F242" s="14" t="s">
        <v>212</v>
      </c>
      <c r="G242" s="16">
        <v>7</v>
      </c>
      <c r="H242" s="17">
        <v>12431.3</v>
      </c>
      <c r="I242" s="17">
        <f t="shared" si="4"/>
        <v>87019.099999999991</v>
      </c>
    </row>
    <row r="243" spans="2:9" x14ac:dyDescent="0.25">
      <c r="B243" s="13">
        <v>44909</v>
      </c>
      <c r="C243" s="13">
        <v>44909</v>
      </c>
      <c r="D243" s="6" t="s">
        <v>8</v>
      </c>
      <c r="E243" s="6" t="s">
        <v>8</v>
      </c>
      <c r="F243" s="14" t="s">
        <v>223</v>
      </c>
      <c r="G243" s="16">
        <v>4</v>
      </c>
      <c r="H243" s="17">
        <v>15104</v>
      </c>
      <c r="I243" s="17">
        <f t="shared" si="4"/>
        <v>60416</v>
      </c>
    </row>
    <row r="244" spans="2:9" x14ac:dyDescent="0.25">
      <c r="B244" s="13">
        <v>44593</v>
      </c>
      <c r="C244" s="13">
        <v>44593</v>
      </c>
      <c r="D244" s="6" t="s">
        <v>8</v>
      </c>
      <c r="E244" s="6" t="s">
        <v>8</v>
      </c>
      <c r="F244" s="14" t="s">
        <v>133</v>
      </c>
      <c r="G244" s="23">
        <v>10</v>
      </c>
      <c r="H244" s="8">
        <v>13662.23</v>
      </c>
      <c r="I244" s="8">
        <f t="shared" si="4"/>
        <v>136622.29999999999</v>
      </c>
    </row>
    <row r="245" spans="2:9" x14ac:dyDescent="0.25">
      <c r="B245" s="13">
        <v>44553</v>
      </c>
      <c r="C245" s="13">
        <v>44553</v>
      </c>
      <c r="D245" s="6" t="s">
        <v>8</v>
      </c>
      <c r="E245" s="6" t="s">
        <v>8</v>
      </c>
      <c r="F245" s="7" t="s">
        <v>164</v>
      </c>
      <c r="G245" s="23">
        <v>2</v>
      </c>
      <c r="H245" s="8">
        <v>11451.097599999999</v>
      </c>
      <c r="I245" s="8">
        <f t="shared" si="4"/>
        <v>22902.195199999998</v>
      </c>
    </row>
    <row r="246" spans="2:9" x14ac:dyDescent="0.25">
      <c r="B246" s="13">
        <v>44900</v>
      </c>
      <c r="C246" s="13">
        <v>44900</v>
      </c>
      <c r="D246" s="6" t="s">
        <v>8</v>
      </c>
      <c r="E246" s="6" t="s">
        <v>8</v>
      </c>
      <c r="F246" s="14" t="s">
        <v>207</v>
      </c>
      <c r="G246" s="16">
        <v>2</v>
      </c>
      <c r="H246" s="17">
        <v>1003</v>
      </c>
      <c r="I246" s="17">
        <f t="shared" si="4"/>
        <v>2006</v>
      </c>
    </row>
    <row r="247" spans="2:9" x14ac:dyDescent="0.25">
      <c r="B247" s="13">
        <v>44900</v>
      </c>
      <c r="C247" s="13">
        <v>44900</v>
      </c>
      <c r="D247" s="6" t="s">
        <v>8</v>
      </c>
      <c r="E247" s="6" t="s">
        <v>8</v>
      </c>
      <c r="F247" s="14" t="s">
        <v>234</v>
      </c>
      <c r="G247" s="16">
        <v>2</v>
      </c>
      <c r="H247" s="17">
        <v>26252.628199999999</v>
      </c>
      <c r="I247" s="17">
        <f t="shared" si="4"/>
        <v>52505.256399999998</v>
      </c>
    </row>
    <row r="248" spans="2:9" x14ac:dyDescent="0.25">
      <c r="B248" s="13">
        <v>44902</v>
      </c>
      <c r="C248" s="13">
        <v>44902</v>
      </c>
      <c r="D248" s="6" t="s">
        <v>8</v>
      </c>
      <c r="E248" s="6" t="s">
        <v>8</v>
      </c>
      <c r="F248" s="14" t="s">
        <v>236</v>
      </c>
      <c r="G248" s="16">
        <v>17</v>
      </c>
      <c r="H248" s="17">
        <v>3347.66</v>
      </c>
      <c r="I248" s="17">
        <f t="shared" si="4"/>
        <v>56910.22</v>
      </c>
    </row>
    <row r="249" spans="2:9" x14ac:dyDescent="0.25">
      <c r="B249" s="13">
        <v>44902</v>
      </c>
      <c r="C249" s="13">
        <v>44902</v>
      </c>
      <c r="D249" s="6" t="s">
        <v>8</v>
      </c>
      <c r="E249" s="6" t="s">
        <v>8</v>
      </c>
      <c r="F249" s="14" t="s">
        <v>149</v>
      </c>
      <c r="G249" s="16">
        <v>1</v>
      </c>
      <c r="H249" s="17">
        <v>14500.0052</v>
      </c>
      <c r="I249" s="17">
        <f t="shared" si="4"/>
        <v>14500.0052</v>
      </c>
    </row>
    <row r="250" spans="2:9" x14ac:dyDescent="0.25">
      <c r="B250" s="13">
        <v>44902</v>
      </c>
      <c r="C250" s="13">
        <v>44902</v>
      </c>
      <c r="D250" s="6" t="s">
        <v>8</v>
      </c>
      <c r="E250" s="6" t="s">
        <v>8</v>
      </c>
      <c r="F250" s="14" t="s">
        <v>224</v>
      </c>
      <c r="G250" s="16">
        <v>4</v>
      </c>
      <c r="H250" s="17">
        <v>966.67</v>
      </c>
      <c r="I250" s="17">
        <f t="shared" si="4"/>
        <v>3866.68</v>
      </c>
    </row>
    <row r="251" spans="2:9" x14ac:dyDescent="0.25">
      <c r="B251" s="13">
        <v>44902</v>
      </c>
      <c r="C251" s="13">
        <v>44902</v>
      </c>
      <c r="D251" s="6" t="s">
        <v>8</v>
      </c>
      <c r="E251" s="6" t="s">
        <v>8</v>
      </c>
      <c r="F251" s="14" t="s">
        <v>208</v>
      </c>
      <c r="G251" s="16">
        <v>5</v>
      </c>
      <c r="H251" s="17">
        <v>1770</v>
      </c>
      <c r="I251" s="17">
        <f t="shared" si="4"/>
        <v>8850</v>
      </c>
    </row>
    <row r="252" spans="2:9" x14ac:dyDescent="0.25">
      <c r="B252" s="13">
        <v>44902</v>
      </c>
      <c r="C252" s="13">
        <v>44902</v>
      </c>
      <c r="D252" s="6" t="s">
        <v>8</v>
      </c>
      <c r="E252" s="6" t="s">
        <v>8</v>
      </c>
      <c r="F252" s="14" t="s">
        <v>227</v>
      </c>
      <c r="G252" s="16">
        <v>1</v>
      </c>
      <c r="H252" s="17">
        <v>14652.626399999999</v>
      </c>
      <c r="I252" s="17">
        <f t="shared" si="4"/>
        <v>14652.626399999999</v>
      </c>
    </row>
    <row r="253" spans="2:9" x14ac:dyDescent="0.25">
      <c r="B253" s="13">
        <v>44902</v>
      </c>
      <c r="C253" s="13">
        <v>44902</v>
      </c>
      <c r="D253" s="6" t="s">
        <v>8</v>
      </c>
      <c r="E253" s="6" t="s">
        <v>8</v>
      </c>
      <c r="F253" s="14" t="s">
        <v>235</v>
      </c>
      <c r="G253" s="16">
        <v>12</v>
      </c>
      <c r="H253" s="17">
        <v>3030.24</v>
      </c>
      <c r="I253" s="17">
        <f t="shared" si="4"/>
        <v>36362.879999999997</v>
      </c>
    </row>
    <row r="254" spans="2:9" x14ac:dyDescent="0.25">
      <c r="B254" s="13">
        <v>44902</v>
      </c>
      <c r="C254" s="13">
        <v>44902</v>
      </c>
      <c r="D254" s="6"/>
      <c r="E254" s="6"/>
      <c r="F254" s="14"/>
      <c r="G254" s="16"/>
      <c r="H254" s="17"/>
      <c r="I254" s="17">
        <f t="shared" si="4"/>
        <v>0</v>
      </c>
    </row>
    <row r="255" spans="2:9" ht="15.75" thickBot="1" x14ac:dyDescent="0.3">
      <c r="B255" s="5"/>
      <c r="C255" s="5"/>
      <c r="D255" s="6"/>
      <c r="E255" s="6"/>
      <c r="F255" s="14"/>
      <c r="G255" s="16"/>
      <c r="H255" s="17"/>
      <c r="I255" s="17">
        <f t="shared" si="4"/>
        <v>0</v>
      </c>
    </row>
    <row r="256" spans="2:9" ht="15.75" thickBot="1" x14ac:dyDescent="0.3">
      <c r="G256" s="18"/>
      <c r="H256" s="19"/>
      <c r="I256" s="20">
        <f>SUM(I12:I255)</f>
        <v>16080883.301542994</v>
      </c>
    </row>
    <row r="257" spans="1:9" x14ac:dyDescent="0.25">
      <c r="G257" s="21"/>
      <c r="H257" s="21"/>
      <c r="I257" s="22"/>
    </row>
    <row r="258" spans="1:9" x14ac:dyDescent="0.25">
      <c r="G258" s="21"/>
      <c r="H258" s="21"/>
      <c r="I258" s="22"/>
    </row>
    <row r="259" spans="1:9" x14ac:dyDescent="0.25">
      <c r="I259" s="15"/>
    </row>
    <row r="261" spans="1:9" x14ac:dyDescent="0.25">
      <c r="B261" s="10"/>
      <c r="C261" s="10"/>
      <c r="D261" s="10"/>
      <c r="G261" s="10"/>
      <c r="H261" s="10"/>
      <c r="I261" s="10"/>
    </row>
    <row r="262" spans="1:9" ht="18.75" x14ac:dyDescent="0.3">
      <c r="A262" s="25"/>
      <c r="B262" s="26" t="s">
        <v>247</v>
      </c>
      <c r="C262" s="26"/>
      <c r="D262" s="26"/>
      <c r="G262" s="26" t="s">
        <v>248</v>
      </c>
      <c r="H262" s="26"/>
      <c r="I262" s="26"/>
    </row>
  </sheetData>
  <mergeCells count="2">
    <mergeCell ref="G262:I262"/>
    <mergeCell ref="B262:D262"/>
  </mergeCells>
  <pageMargins left="0.25" right="0.25" top="0.75" bottom="0.75" header="0.3" footer="0.3"/>
  <pageSetup paperSize="5" scale="74" fitToHeight="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Sabrina Martinez</dc:creator>
  <cp:lastModifiedBy>INEFI OAI</cp:lastModifiedBy>
  <cp:lastPrinted>2023-01-13T15:07:59Z</cp:lastPrinted>
  <dcterms:created xsi:type="dcterms:W3CDTF">2023-01-04T20:48:15Z</dcterms:created>
  <dcterms:modified xsi:type="dcterms:W3CDTF">2023-01-23T13:43:06Z</dcterms:modified>
</cp:coreProperties>
</file>