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I\Desktop\INFORMACIONES OAI, OCTUBRE - DICIEMBRE, 2021\ADMINISTRATIVO Y FINANCIERO\"/>
    </mc:Choice>
  </mc:AlternateContent>
  <bookViews>
    <workbookView xWindow="0" yWindow="0" windowWidth="2370" windowHeight="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2" i="1" l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93" i="1" l="1"/>
</calcChain>
</file>

<file path=xl/sharedStrings.xml><?xml version="1.0" encoding="utf-8"?>
<sst xmlns="http://schemas.openxmlformats.org/spreadsheetml/2006/main" count="549" uniqueCount="190">
  <si>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</si>
  <si>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</si>
  <si>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</si>
  <si>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</si>
  <si>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</si>
  <si>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</si>
  <si>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Total</t>
  </si>
  <si>
    <t>N/A</t>
  </si>
  <si>
    <t>BANDERA LOGO INEFI C/ FLECOS Y LAZO</t>
  </si>
  <si>
    <t>BANDERA LOGO MINERD C/ FLECOS Y LAZO</t>
  </si>
  <si>
    <t xml:space="preserve">BANDERA DOMINICANA P/ ESCRITORIO </t>
  </si>
  <si>
    <t>BANDERA INEFI P/ ESCRITORIO</t>
  </si>
  <si>
    <t>BANDERA MINERD P/ ESCRITORIO</t>
  </si>
  <si>
    <t>BAMBALINA BLANCA</t>
  </si>
  <si>
    <t xml:space="preserve">VISILLO </t>
  </si>
  <si>
    <t>MANTELES RECTANGULARES</t>
  </si>
  <si>
    <t>RESMA PAPEL BOND 20 (8 1/2X11)</t>
  </si>
  <si>
    <t>RESMA PAPEL ABBY (8 1/2X14)</t>
  </si>
  <si>
    <t>CINTA DOBLE CARA</t>
  </si>
  <si>
    <t>CINTA ADHESIVA DE EMPAQUE</t>
  </si>
  <si>
    <t>CINTA ADHESIVA 3/4</t>
  </si>
  <si>
    <t>FOLDER MANILA 8 1/2X14 (CAJA 100)</t>
  </si>
  <si>
    <t>FOLDER MANILA 8 1/2X11 (CAJA 100)</t>
  </si>
  <si>
    <t>TIJERAS MANGO NEGRO</t>
  </si>
  <si>
    <t>GRAPADORA TALBOT</t>
  </si>
  <si>
    <t>GRAPAS TALBOT (CAJA)</t>
  </si>
  <si>
    <t>POST-IT BANDERITAS 5/1 TALBOT</t>
  </si>
  <si>
    <t>POST-IT 3X3 AMARILLO (UNIDAD)</t>
  </si>
  <si>
    <t>POST-IT 3X5 AMARILLO (UNIDAD)</t>
  </si>
  <si>
    <t>CLIPS GRANDE 50MM (CAJA)</t>
  </si>
  <si>
    <t>CLIPS PEQUEÑO 33MM (CAJA)</t>
  </si>
  <si>
    <t>CLIPS BILLETERO 51MM (12/1)</t>
  </si>
  <si>
    <t>CLIPS BILLETERO 41MM (12/1)</t>
  </si>
  <si>
    <t>CLIPS BILLETERO 25MM (12/1)</t>
  </si>
  <si>
    <t>PORTA LAPIZ D/METAL P/ESCRITORIO NEGRO</t>
  </si>
  <si>
    <t>LIBRETA RAYADA AMARILLA 8 1/2X11 (UNIDAD)</t>
  </si>
  <si>
    <t>LIBRETA RAYADA AMARILLA 5X8 (UNIDAD)</t>
  </si>
  <si>
    <t>UHU EN PASTA 21GR (UNIDAD)</t>
  </si>
  <si>
    <t>BANDITAS DE GOMA STANTOP</t>
  </si>
  <si>
    <t>CINTA KORES P/SUMADORA</t>
  </si>
  <si>
    <t>RESALTADOR BEROL AMARILLO (UNIDAD)</t>
  </si>
  <si>
    <t>RESALTADOR BEROL ROSADO (UNIDAD)</t>
  </si>
  <si>
    <t>RESALTADOR BEROL AZUL (UNIDAD)</t>
  </si>
  <si>
    <t>HOJAS NOTARIALES (PAQUETES)</t>
  </si>
  <si>
    <t>FUNDA PEGATOD</t>
  </si>
  <si>
    <t>FUNDA CEMENTO GRIS</t>
  </si>
  <si>
    <t>FUNDA CEMENTO BLANCO</t>
  </si>
  <si>
    <t>ESTOPA Lb</t>
  </si>
  <si>
    <t>MICROONDAS FRIGIDAIRE</t>
  </si>
  <si>
    <t>MESA PLEGABLE STAR 6"X30</t>
  </si>
  <si>
    <t>ABANICOS DE PARED 18" DAIWA</t>
  </si>
  <si>
    <t>SILLAS PLASTICAS S/BRAZO BLANCA</t>
  </si>
  <si>
    <t>NEUMATICOS TORQUE 255/60R18</t>
  </si>
  <si>
    <t>NEUMATICOS HIFLY 245/70R17</t>
  </si>
  <si>
    <t>NEUMATICOS SAILUN 245/60R18</t>
  </si>
  <si>
    <t>ALCOHOL ISOPROPILICO 70% GALON</t>
  </si>
  <si>
    <t>GEL ANTIBACTERIAL GALON</t>
  </si>
  <si>
    <t>ATOMIZADOR 1/2 LT</t>
  </si>
  <si>
    <t>TERMOMETRO INFRAROJO</t>
  </si>
  <si>
    <t>ALFOMBRAS DESINFECTANTES</t>
  </si>
  <si>
    <t>PALA CUADRADA C/MANGO PLASTICO</t>
  </si>
  <si>
    <t>PICO ZACAPICO 5 LB</t>
  </si>
  <si>
    <t>MACHETE 22" MANGO NEGRO</t>
  </si>
  <si>
    <t>FAJAS OBREROS SIZE L</t>
  </si>
  <si>
    <t>CASCO PLASTICO PROTECTOR BLANCO</t>
  </si>
  <si>
    <t>TOROBOM (ADITIVO CONCRETO CANO SILVOND) GL</t>
  </si>
  <si>
    <t>PORTA MOTA (ROLO) 9"</t>
  </si>
  <si>
    <t>MOTA PARA PINTAR</t>
  </si>
  <si>
    <t>ESCOBA GRANDE PALO METAL</t>
  </si>
  <si>
    <t>ESCOBILLON FIBRA DURA</t>
  </si>
  <si>
    <t xml:space="preserve">BROCHA 2" MANGO MARRON </t>
  </si>
  <si>
    <t xml:space="preserve">BROCHA 4" MANGO MARRON </t>
  </si>
  <si>
    <t>ROLO PARA PINTAR 9"X12MM</t>
  </si>
  <si>
    <t>PINTURA ACRILICA, TROPICAL CONTRACTOR BLANCA 00 CUBETA</t>
  </si>
  <si>
    <t>PINTURA ACRILICA, TROPICAL CONTRACTOR AMARILLO SOL CUBETA</t>
  </si>
  <si>
    <t>ALICATE MECANICO 8" STANLEY</t>
  </si>
  <si>
    <t>PINZA DE CORTE 7"</t>
  </si>
  <si>
    <t>TALADRO MARTILLO 750W</t>
  </si>
  <si>
    <t xml:space="preserve">GUANTE EN PIEL/TELA </t>
  </si>
  <si>
    <t>GUANTES BRUTOS</t>
  </si>
  <si>
    <t>MANDARRIA 3LB CON MANGO</t>
  </si>
  <si>
    <t>PALO DE ROLO 2.4M MANGO METAL</t>
  </si>
  <si>
    <t>HILO DE GANGORRA ROLLO</t>
  </si>
  <si>
    <t>TORNILLO CARRUAJE UNIDAD</t>
  </si>
  <si>
    <t>CLAVO DE ACERO REFORZADO LIBRA</t>
  </si>
  <si>
    <t>CLORO  (GALON)</t>
  </si>
  <si>
    <t>DESINFECTANTE DE PISO (GALON)</t>
  </si>
  <si>
    <t>LIMPIADOR DE CERAMICAS (GALON)</t>
  </si>
  <si>
    <t>JABON LIQUIDO ANTIBACTERIAL PARA MANOS</t>
  </si>
  <si>
    <t xml:space="preserve">JABON LIQUIDO DE LIMON </t>
  </si>
  <si>
    <t>TOALLA MICROFIBRA</t>
  </si>
  <si>
    <t>GUANTE DE GOMA FUERTE (PARES)</t>
  </si>
  <si>
    <t>PIEDRAS AROMATICAS PARA BAÑO</t>
  </si>
  <si>
    <t xml:space="preserve">SUAPER </t>
  </si>
  <si>
    <t>ESCOBA DE NYLON</t>
  </si>
  <si>
    <t>AMBIENTADOR EN SPRAY</t>
  </si>
  <si>
    <t>BRILLO VERDE UNIDAD</t>
  </si>
  <si>
    <t>JUEGO DE LLAVE DE ESTRELLA</t>
  </si>
  <si>
    <t>BARRA DE ROSCA GALVANIZADA 1/2</t>
  </si>
  <si>
    <t>ALAMBRE #12 NEGRO PIE</t>
  </si>
  <si>
    <t>DISPENSADOR DE PAPEL TOALLA</t>
  </si>
  <si>
    <t>DISPENSADOR DE PAPEL JUMBO</t>
  </si>
  <si>
    <t>EXTRACTOR DE PARED KDK 10"</t>
  </si>
  <si>
    <t>MARCADOR PERMANENTE AZUL UNIDAD</t>
  </si>
  <si>
    <t>MARCADOR PERMANENTE NEGRO UNIDAD</t>
  </si>
  <si>
    <t>CAFÉ SANTO DOMINGO 1LB</t>
  </si>
  <si>
    <t>CREMORA COUNTRY BARN 350 OZ</t>
  </si>
  <si>
    <t>FALDO DE SERVILLETAS</t>
  </si>
  <si>
    <t>FALDO DE PAPEL HIGIENICO</t>
  </si>
  <si>
    <t>FALDO DE PAPEL TOALLA (6/1)</t>
  </si>
  <si>
    <t>TALONARIOS DE ENTRADA ALMACEN</t>
  </si>
  <si>
    <t>TALONARIOS DE SALIDA ALMACEN</t>
  </si>
  <si>
    <t>LOGO CUPULA PARA TABLERO BASKET</t>
  </si>
  <si>
    <t>LOGO INEFI PARA TABLERO BASKET</t>
  </si>
  <si>
    <t>PLANTILLA VINYL ADHESIVO</t>
  </si>
  <si>
    <t>BROCHURES TAMAÑO 8.5X11 PULGADAS</t>
  </si>
  <si>
    <t>NVR 16 CH</t>
  </si>
  <si>
    <t>CAMARA 2MP BULLET 12MM 50MTS IR</t>
  </si>
  <si>
    <t>CAMARA 2MP BULLET 2.8MM 30MTS POE</t>
  </si>
  <si>
    <t>CAMARA 2MP DOMO 20MTRS POE</t>
  </si>
  <si>
    <t>CABLE UTP CAT6 1000 PIE</t>
  </si>
  <si>
    <t>CANALETA 3/4 ADHESIVA</t>
  </si>
  <si>
    <t>CONDUFLEX 3/4</t>
  </si>
  <si>
    <t>CAJA DE REGISTRO 2X4 PLASTICO BLANCO</t>
  </si>
  <si>
    <t>TAPA CIEGA PARA REGISTRO 2X4</t>
  </si>
  <si>
    <t>GABINETE DE PARED 6U 60MMX60MM</t>
  </si>
  <si>
    <t>BANDEJA PARA GABINETE</t>
  </si>
  <si>
    <t>CONECTOR RJ-45</t>
  </si>
  <si>
    <t xml:space="preserve">ARCHIVO ACORDEON OFICIO 6 DIVISIONES </t>
  </si>
  <si>
    <t>CALCULADORA DE ESCRITORIO SHARP</t>
  </si>
  <si>
    <t>TABLILLA PLASTICA 9X12 CON GANCHO</t>
  </si>
  <si>
    <r>
      <t xml:space="preserve">VASOS VACAN </t>
    </r>
    <r>
      <rPr>
        <i/>
        <sz val="11"/>
        <rFont val="Arial"/>
        <family val="2"/>
      </rPr>
      <t>#5 (50/1)</t>
    </r>
  </si>
  <si>
    <r>
      <t xml:space="preserve">VASOS MOLDY </t>
    </r>
    <r>
      <rPr>
        <i/>
        <sz val="11"/>
        <rFont val="Arial"/>
        <family val="2"/>
      </rPr>
      <t>#10 (50/1)</t>
    </r>
  </si>
  <si>
    <t>CUBETA PLASTICA 3 GALONES</t>
  </si>
  <si>
    <t>WILLY VALERIO CARABALLO</t>
  </si>
  <si>
    <t>LIONA A. PEÑA MESA</t>
  </si>
  <si>
    <t>PRECIO UNITARIO</t>
  </si>
  <si>
    <t>BOLIGRAFO FABER CASTELL AZUL (12/1)</t>
  </si>
  <si>
    <t>BOLIGRAFO FABER CASTELL NEGRO (12/1)</t>
  </si>
  <si>
    <t>LAPIZ GRAFITO TALBOT (12/1)</t>
  </si>
  <si>
    <t>NEVERA EJECUTIVA AMERICAN</t>
  </si>
  <si>
    <t>TABLERO BASKET 72 PULGADAS EN FIBRA C/ ARO CON SPRING</t>
  </si>
  <si>
    <t>PINTURA ACRILICA, TROPICAL CONTRACTOR AZUL POS. CUBETA</t>
  </si>
  <si>
    <t>PINTURA ACRILICA, TROPICAL CONTRACTOR ROJO POS. CUBETA</t>
  </si>
  <si>
    <t>PINTURA ACRILICA, TROPICAL PLUS AZUL TURQUEZA CUBETA</t>
  </si>
  <si>
    <t>MASCARIILLAS QUIRURJICAS</t>
  </si>
  <si>
    <t>ALCOHOL EN FRASCO 4 OZ</t>
  </si>
  <si>
    <t>ANTENAS DE VOLEYBALL 9.5MM</t>
  </si>
  <si>
    <t>BASTONES DE RELEVO</t>
  </si>
  <si>
    <t>PELOTAS DE PING PONG</t>
  </si>
  <si>
    <t>CONOS DE 15 PULGADAS</t>
  </si>
  <si>
    <t>CONOS DE 9 PULGADAS</t>
  </si>
  <si>
    <t>CRONOMETRO CON MEMORIA</t>
  </si>
  <si>
    <t>TABLERO DE AJEDREZ EN VINILO</t>
  </si>
  <si>
    <t>PIEZAS DE AJEDRES</t>
  </si>
  <si>
    <t>BALONES DE BASKETBALL #7</t>
  </si>
  <si>
    <t>BALONES DE FUTBALL SALA SUPERIOR</t>
  </si>
  <si>
    <t>BALONES DE FUTBALL SALA MINI</t>
  </si>
  <si>
    <t>BALONES DE MINI BASKET</t>
  </si>
  <si>
    <t>BALONES DE VOLEYBALL MIKASA</t>
  </si>
  <si>
    <t>BALONES DE MINI VOLEYBALL WILSON</t>
  </si>
  <si>
    <t>SILBATOS CON CORDON</t>
  </si>
  <si>
    <t>MALLA DE PORTERIA FUTBALL SALA</t>
  </si>
  <si>
    <t>MALLA DE BASKETBALL BLANCO</t>
  </si>
  <si>
    <t>MALLA DE VOLEYBALL 32X3X4</t>
  </si>
  <si>
    <t>AROS HULA HULA</t>
  </si>
  <si>
    <t xml:space="preserve"> COPA "SERIE 63" H35,5 CM</t>
  </si>
  <si>
    <t>COPA PREMIACION ORO H45 CM</t>
  </si>
  <si>
    <t>COPA PREMIACION ORO/PLATA H53.5 CM</t>
  </si>
  <si>
    <t>PLACA DE CRISTAL H22 CM</t>
  </si>
  <si>
    <t>COPA RECONOCIMIENTO ORO H37 CM</t>
  </si>
  <si>
    <t>MONITOR LCD 19"</t>
  </si>
  <si>
    <t xml:space="preserve">SMART TV DE 82" </t>
  </si>
  <si>
    <t xml:space="preserve">SMART TV DE 75" </t>
  </si>
  <si>
    <t xml:space="preserve">SMART TV DE 50" </t>
  </si>
  <si>
    <t>POWER SUPPLY SLIM</t>
  </si>
  <si>
    <t>BANNERS 20X5 PIES</t>
  </si>
  <si>
    <t>BAJANTES 10X10 PIES</t>
  </si>
  <si>
    <t>BANNER CON PASATUBO 28X7 PIES C/ LOGO INEFI-MINERD</t>
  </si>
  <si>
    <t>BAJANTE CON PASATUBO 115X48 PULGADAS</t>
  </si>
  <si>
    <t>BANNER CON PASATUBO 171X41 PULGADAS</t>
  </si>
  <si>
    <t>MEDALLA DE RECONOCIMIENTO ORO</t>
  </si>
  <si>
    <t>MEDALLA DE RECONOCIMIENTO PLATA</t>
  </si>
  <si>
    <t>MEDALLA DE RECONOCIMIENTO BRONCE</t>
  </si>
  <si>
    <t>JUEGO DE UNIFORME GIMNASIA EN LICRA</t>
  </si>
  <si>
    <t xml:space="preserve">LAPTOP NEW LENOVO 3 LCD 14 " </t>
  </si>
  <si>
    <t>REGLAS PLSATICA</t>
  </si>
  <si>
    <t>PELOTAS DE BASEBALL</t>
  </si>
  <si>
    <t>MOCHILA EN TELA AZUL</t>
  </si>
  <si>
    <t>MASCARILLAS CON LOGO INEFI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</si>
</sst>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3" fillId="0" borderId="2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3" xfId="0" applyBorder="1"/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165" fontId="3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15241</xdr:colOff>
      <xdr:row>0</xdr:row>
      <xdr:rowOff>123826</xdr:rowOff>
    </xdr:from>
    <xdr:to>
      <xdr:col>4</xdr:col>
      <xdr:colOff>714375</xdr:colOff>
      <xdr:row>9</xdr:row>
      <xdr:rowOff>171450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77241" y="123826"/>
          <a:ext cx="5252084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695323</xdr:colOff>
      <xdr:row>0</xdr:row>
      <xdr:rowOff>123826</xdr:rowOff>
    </xdr:from>
    <xdr:to>
      <xdr:col>8</xdr:col>
      <xdr:colOff>904874</xdr:colOff>
      <xdr:row>9</xdr:row>
      <xdr:rowOff>171450</xdr:rowOff>
    </xdr:to>
    <xdr:sp macro="" textlink="">
      <xdr:nvSpPr>
        <xdr:cNvPr id="3" name="Rectángul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10273" y="123826"/>
          <a:ext cx="8305801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Trimestre: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Julio/Agosto 2021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 editAs="oneCell">
    <xdr:from>
      <xdr:col>1</xdr:col>
      <xdr:colOff>34291</xdr:colOff>
      <xdr:row>0</xdr:row>
      <xdr:rowOff>180975</xdr:rowOff>
    </xdr:from>
    <xdr:to>
      <xdr:col>3</xdr:col>
      <xdr:colOff>1028701</xdr:colOff>
      <xdr:row>9</xdr:row>
      <xdr:rowOff>152400</xdr:rowOff>
    </xdr:to>
    <xdr:pic>
      <xdr:nvPicPr>
        <xdr:cNvPr id="4" name="0 Imagen" descr="Imagen que contiene Logotipo&#10;&#10;Descripción generada automáticament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1" y="180975"/>
          <a:ext cx="3813810" cy="1685925"/>
        </a:xfrm>
        <a:prstGeom prst="rect">
          <a:avLst/>
        </a:prstGeom>
      </xdr:spPr>
    </xdr:pic>
    <xdr:clientData/>
  </xdr:twoCellAnchor>
  <xdr:twoCellAnchor editAs="oneCell">
    <xdr:from>
      <xdr:col>3</xdr:col>
      <xdr:colOff>1282066</xdr:colOff>
      <xdr:row>1</xdr:row>
      <xdr:rowOff>133351</xdr:rowOff>
    </xdr:from>
    <xdr:to>
      <xdr:col>4</xdr:col>
      <xdr:colOff>433775</xdr:colOff>
      <xdr:row>8</xdr:row>
      <xdr:rowOff>80011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3466" y="323851"/>
          <a:ext cx="885259" cy="1280160"/>
        </a:xfrm>
        <a:prstGeom prst="rect">
          <a:avLst/>
        </a:prstGeom>
      </xdr:spPr>
    </xdr:pic>
    <xdr:clientData/>
  </xdr:twoCellAnchor>
  <xdr:twoCellAnchor>
    <xdr:from>
      <xdr:col>1</xdr:col>
      <xdr:colOff>15241</xdr:colOff>
      <xdr:row>0</xdr:row>
      <xdr:rowOff>123826</xdr:rowOff>
    </xdr:from>
    <xdr:to>
      <xdr:col>4</xdr:col>
      <xdr:colOff>714375</xdr:colOff>
      <xdr:row>9</xdr:row>
      <xdr:rowOff>171450</xdr:rowOff>
    </xdr:to>
    <xdr:sp macro="" textlink="">
      <xdr:nvSpPr>
        <xdr:cNvPr id="6" name="Rectá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77241" y="123826"/>
          <a:ext cx="5252084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695325</xdr:colOff>
      <xdr:row>0</xdr:row>
      <xdr:rowOff>123826</xdr:rowOff>
    </xdr:from>
    <xdr:to>
      <xdr:col>8</xdr:col>
      <xdr:colOff>819150</xdr:colOff>
      <xdr:row>9</xdr:row>
      <xdr:rowOff>171450</xdr:rowOff>
    </xdr:to>
    <xdr:sp macro="" textlink="">
      <xdr:nvSpPr>
        <xdr:cNvPr id="7" name="Rectángulo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10275" y="123826"/>
          <a:ext cx="8048625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OCT./DIC. 2021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 editAs="oneCell">
    <xdr:from>
      <xdr:col>1</xdr:col>
      <xdr:colOff>34291</xdr:colOff>
      <xdr:row>0</xdr:row>
      <xdr:rowOff>180975</xdr:rowOff>
    </xdr:from>
    <xdr:to>
      <xdr:col>3</xdr:col>
      <xdr:colOff>171451</xdr:colOff>
      <xdr:row>9</xdr:row>
      <xdr:rowOff>152400</xdr:rowOff>
    </xdr:to>
    <xdr:pic>
      <xdr:nvPicPr>
        <xdr:cNvPr id="8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1" y="180975"/>
          <a:ext cx="2956560" cy="1685925"/>
        </a:xfrm>
        <a:prstGeom prst="rect">
          <a:avLst/>
        </a:prstGeom>
      </xdr:spPr>
    </xdr:pic>
    <xdr:clientData/>
  </xdr:twoCellAnchor>
  <xdr:twoCellAnchor editAs="oneCell">
    <xdr:from>
      <xdr:col>3</xdr:col>
      <xdr:colOff>862966</xdr:colOff>
      <xdr:row>1</xdr:row>
      <xdr:rowOff>152401</xdr:rowOff>
    </xdr:from>
    <xdr:to>
      <xdr:col>4</xdr:col>
      <xdr:colOff>14675</xdr:colOff>
      <xdr:row>8</xdr:row>
      <xdr:rowOff>99061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366" y="342901"/>
          <a:ext cx="885259" cy="128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197"/>
  <sheetViews>
    <sheetView tabSelected="1" topLeftCell="A169" workbookViewId="0"/>
  </sheetViews>
  <sheetFormatPr baseColWidth="10" defaultRowHeight="15" x14ac:dyDescent="0.25"/>
  <cols>
    <col min="2" max="2" width="24" bestFit="1" customWidth="1"/>
    <col min="3" max="3" width="18.28515625" bestFit="1" customWidth="1"/>
    <col min="4" max="4" width="26" bestFit="1" customWidth="1"/>
    <col min="5" max="5" width="20.5703125" bestFit="1" customWidth="1"/>
    <col min="6" max="6" width="73.140625" bestFit="1" customWidth="1"/>
    <col min="7" max="7" width="12.7109375" bestFit="1" customWidth="1"/>
    <col min="8" max="8" width="12.42578125" bestFit="1" customWidth="1"/>
    <col min="9" max="9" width="15.28515625" bestFit="1" customWidth="1"/>
  </cols>
  <sheetData>
    <row r="11" spans="1:9" s="16" customFormat="1" ht="31.5" x14ac:dyDescent="0.25">
      <c r="A11" s="14"/>
      <c r="B11" s="15" t="s">
        <v>0</v>
      </c>
      <c r="C11" s="2" t="s">
        <v>1</v>
      </c>
      <c r="D11" s="1" t="s">
        <v>2</v>
      </c>
      <c r="E11" s="15" t="s">
        <v>3</v>
      </c>
      <c r="F11" s="15" t="s">
        <v>4</v>
      </c>
      <c r="G11" s="3" t="s">
        <v>5</v>
      </c>
      <c r="H11" s="4" t="s">
        <v>136</v>
      </c>
      <c r="I11" s="3" t="s">
        <v>6</v>
      </c>
    </row>
    <row r="12" spans="1:9" x14ac:dyDescent="0.25">
      <c r="B12" s="17">
        <v>44235</v>
      </c>
      <c r="C12" s="17">
        <v>44235</v>
      </c>
      <c r="D12" s="6" t="s">
        <v>7</v>
      </c>
      <c r="E12" s="6" t="s">
        <v>7</v>
      </c>
      <c r="F12" s="7" t="s">
        <v>8</v>
      </c>
      <c r="G12" s="8">
        <v>0</v>
      </c>
      <c r="H12" s="9">
        <v>5192</v>
      </c>
      <c r="I12" s="9">
        <f>G12*H12</f>
        <v>0</v>
      </c>
    </row>
    <row r="13" spans="1:9" x14ac:dyDescent="0.25">
      <c r="B13" s="17">
        <v>44235</v>
      </c>
      <c r="C13" s="17">
        <v>44235</v>
      </c>
      <c r="D13" s="6" t="s">
        <v>7</v>
      </c>
      <c r="E13" s="6" t="s">
        <v>7</v>
      </c>
      <c r="F13" s="7" t="s">
        <v>9</v>
      </c>
      <c r="G13" s="8">
        <v>0</v>
      </c>
      <c r="H13" s="9">
        <v>5192</v>
      </c>
      <c r="I13" s="9">
        <f>G13*H13</f>
        <v>0</v>
      </c>
    </row>
    <row r="14" spans="1:9" x14ac:dyDescent="0.25">
      <c r="B14" s="17">
        <v>44235</v>
      </c>
      <c r="C14" s="17">
        <v>44235</v>
      </c>
      <c r="D14" s="6" t="s">
        <v>7</v>
      </c>
      <c r="E14" s="6" t="s">
        <v>7</v>
      </c>
      <c r="F14" s="7" t="s">
        <v>10</v>
      </c>
      <c r="G14" s="8">
        <v>0</v>
      </c>
      <c r="H14" s="9">
        <v>295</v>
      </c>
      <c r="I14" s="9">
        <f t="shared" ref="I14:I84" si="0">G14*H14</f>
        <v>0</v>
      </c>
    </row>
    <row r="15" spans="1:9" x14ac:dyDescent="0.25">
      <c r="B15" s="17">
        <v>44235</v>
      </c>
      <c r="C15" s="17">
        <v>44235</v>
      </c>
      <c r="D15" s="6" t="s">
        <v>7</v>
      </c>
      <c r="E15" s="6" t="s">
        <v>7</v>
      </c>
      <c r="F15" s="7" t="s">
        <v>11</v>
      </c>
      <c r="G15" s="8">
        <v>0</v>
      </c>
      <c r="H15" s="9">
        <v>295</v>
      </c>
      <c r="I15" s="9">
        <f t="shared" si="0"/>
        <v>0</v>
      </c>
    </row>
    <row r="16" spans="1:9" x14ac:dyDescent="0.25">
      <c r="B16" s="17">
        <v>44235</v>
      </c>
      <c r="C16" s="17">
        <v>44235</v>
      </c>
      <c r="D16" s="6" t="s">
        <v>7</v>
      </c>
      <c r="E16" s="6" t="s">
        <v>7</v>
      </c>
      <c r="F16" s="7" t="s">
        <v>12</v>
      </c>
      <c r="G16" s="8">
        <v>0</v>
      </c>
      <c r="H16" s="9">
        <v>295</v>
      </c>
      <c r="I16" s="9">
        <f t="shared" si="0"/>
        <v>0</v>
      </c>
    </row>
    <row r="17" spans="2:9" x14ac:dyDescent="0.25">
      <c r="B17" s="17">
        <v>44342</v>
      </c>
      <c r="C17" s="17">
        <v>44342</v>
      </c>
      <c r="D17" s="6" t="s">
        <v>7</v>
      </c>
      <c r="E17" s="6" t="s">
        <v>7</v>
      </c>
      <c r="F17" s="7" t="s">
        <v>13</v>
      </c>
      <c r="G17" s="8">
        <v>0</v>
      </c>
      <c r="H17" s="9">
        <v>5310</v>
      </c>
      <c r="I17" s="9">
        <f t="shared" si="0"/>
        <v>0</v>
      </c>
    </row>
    <row r="18" spans="2:9" x14ac:dyDescent="0.25">
      <c r="B18" s="17">
        <v>44342</v>
      </c>
      <c r="C18" s="17">
        <v>44342</v>
      </c>
      <c r="D18" s="6" t="s">
        <v>7</v>
      </c>
      <c r="E18" s="6" t="s">
        <v>7</v>
      </c>
      <c r="F18" s="7" t="s">
        <v>14</v>
      </c>
      <c r="G18" s="8">
        <v>0</v>
      </c>
      <c r="H18" s="9">
        <v>4130</v>
      </c>
      <c r="I18" s="9">
        <f t="shared" si="0"/>
        <v>0</v>
      </c>
    </row>
    <row r="19" spans="2:9" x14ac:dyDescent="0.25">
      <c r="B19" s="17">
        <v>44342</v>
      </c>
      <c r="C19" s="17">
        <v>44342</v>
      </c>
      <c r="D19" s="6" t="s">
        <v>7</v>
      </c>
      <c r="E19" s="6" t="s">
        <v>7</v>
      </c>
      <c r="F19" s="7" t="s">
        <v>15</v>
      </c>
      <c r="G19" s="8">
        <v>0</v>
      </c>
      <c r="H19" s="9">
        <v>5310</v>
      </c>
      <c r="I19" s="9">
        <f t="shared" si="0"/>
        <v>0</v>
      </c>
    </row>
    <row r="20" spans="2:9" x14ac:dyDescent="0.25">
      <c r="B20" s="17">
        <v>44453</v>
      </c>
      <c r="C20" s="17">
        <v>44453</v>
      </c>
      <c r="D20" s="6" t="s">
        <v>7</v>
      </c>
      <c r="E20" s="6" t="s">
        <v>7</v>
      </c>
      <c r="F20" s="7" t="s">
        <v>16</v>
      </c>
      <c r="G20" s="8">
        <v>437</v>
      </c>
      <c r="H20" s="9">
        <v>188.8</v>
      </c>
      <c r="I20" s="9">
        <f t="shared" si="0"/>
        <v>82505.600000000006</v>
      </c>
    </row>
    <row r="21" spans="2:9" x14ac:dyDescent="0.25">
      <c r="B21" s="17">
        <v>44453</v>
      </c>
      <c r="C21" s="17">
        <v>44453</v>
      </c>
      <c r="D21" s="6" t="s">
        <v>7</v>
      </c>
      <c r="E21" s="6" t="s">
        <v>7</v>
      </c>
      <c r="F21" s="7" t="s">
        <v>17</v>
      </c>
      <c r="G21" s="8">
        <v>151</v>
      </c>
      <c r="H21" s="9">
        <v>241.9</v>
      </c>
      <c r="I21" s="9">
        <f t="shared" si="0"/>
        <v>36526.9</v>
      </c>
    </row>
    <row r="22" spans="2:9" x14ac:dyDescent="0.25">
      <c r="B22" s="17">
        <v>44453</v>
      </c>
      <c r="C22" s="17">
        <v>44453</v>
      </c>
      <c r="D22" s="6" t="s">
        <v>7</v>
      </c>
      <c r="E22" s="6" t="s">
        <v>7</v>
      </c>
      <c r="F22" s="7" t="s">
        <v>18</v>
      </c>
      <c r="G22" s="8">
        <v>97</v>
      </c>
      <c r="H22" s="9">
        <v>182.9</v>
      </c>
      <c r="I22" s="9">
        <f t="shared" si="0"/>
        <v>17741.3</v>
      </c>
    </row>
    <row r="23" spans="2:9" x14ac:dyDescent="0.25">
      <c r="B23" s="17">
        <v>44453</v>
      </c>
      <c r="C23" s="17">
        <v>44453</v>
      </c>
      <c r="D23" s="6" t="s">
        <v>7</v>
      </c>
      <c r="E23" s="6" t="s">
        <v>7</v>
      </c>
      <c r="F23" s="7" t="s">
        <v>19</v>
      </c>
      <c r="G23" s="8">
        <v>396</v>
      </c>
      <c r="H23" s="9">
        <v>47.494999999999997</v>
      </c>
      <c r="I23" s="9">
        <f t="shared" si="0"/>
        <v>18808.02</v>
      </c>
    </row>
    <row r="24" spans="2:9" x14ac:dyDescent="0.25">
      <c r="B24" s="17">
        <v>44453</v>
      </c>
      <c r="C24" s="17">
        <v>44453</v>
      </c>
      <c r="D24" s="6" t="s">
        <v>7</v>
      </c>
      <c r="E24" s="6" t="s">
        <v>7</v>
      </c>
      <c r="F24" s="10" t="s">
        <v>20</v>
      </c>
      <c r="G24" s="8">
        <v>253</v>
      </c>
      <c r="H24" s="9">
        <v>70.8</v>
      </c>
      <c r="I24" s="9">
        <f t="shared" si="0"/>
        <v>17912.399999999998</v>
      </c>
    </row>
    <row r="25" spans="2:9" x14ac:dyDescent="0.25">
      <c r="B25" s="17">
        <v>44453</v>
      </c>
      <c r="C25" s="17">
        <v>44453</v>
      </c>
      <c r="D25" s="6" t="s">
        <v>7</v>
      </c>
      <c r="E25" s="6" t="s">
        <v>7</v>
      </c>
      <c r="F25" s="7" t="s">
        <v>137</v>
      </c>
      <c r="G25" s="8">
        <v>55</v>
      </c>
      <c r="H25" s="9">
        <v>6.67</v>
      </c>
      <c r="I25" s="9">
        <f t="shared" si="0"/>
        <v>366.85</v>
      </c>
    </row>
    <row r="26" spans="2:9" x14ac:dyDescent="0.25">
      <c r="B26" s="17">
        <v>44453</v>
      </c>
      <c r="C26" s="17">
        <v>44453</v>
      </c>
      <c r="D26" s="6" t="s">
        <v>7</v>
      </c>
      <c r="E26" s="6" t="s">
        <v>7</v>
      </c>
      <c r="F26" s="7" t="s">
        <v>138</v>
      </c>
      <c r="G26" s="8">
        <v>56</v>
      </c>
      <c r="H26" s="9">
        <v>6.67</v>
      </c>
      <c r="I26" s="9">
        <f t="shared" si="0"/>
        <v>373.52</v>
      </c>
    </row>
    <row r="27" spans="2:9" x14ac:dyDescent="0.25">
      <c r="B27" s="17">
        <v>44453</v>
      </c>
      <c r="C27" s="17">
        <v>44453</v>
      </c>
      <c r="D27" s="6" t="s">
        <v>7</v>
      </c>
      <c r="E27" s="6" t="s">
        <v>7</v>
      </c>
      <c r="F27" s="7" t="s">
        <v>139</v>
      </c>
      <c r="G27" s="8">
        <v>123</v>
      </c>
      <c r="H27" s="9">
        <v>3.6665999999999999</v>
      </c>
      <c r="I27" s="9">
        <f t="shared" si="0"/>
        <v>450.99179999999996</v>
      </c>
    </row>
    <row r="28" spans="2:9" x14ac:dyDescent="0.25">
      <c r="B28" s="17">
        <v>44453</v>
      </c>
      <c r="C28" s="17">
        <v>44453</v>
      </c>
      <c r="D28" s="6" t="s">
        <v>7</v>
      </c>
      <c r="E28" s="6" t="s">
        <v>7</v>
      </c>
      <c r="F28" s="7" t="s">
        <v>21</v>
      </c>
      <c r="G28" s="8">
        <v>23</v>
      </c>
      <c r="H28" s="9">
        <v>413</v>
      </c>
      <c r="I28" s="9">
        <f t="shared" si="0"/>
        <v>9499</v>
      </c>
    </row>
    <row r="29" spans="2:9" x14ac:dyDescent="0.25">
      <c r="B29" s="17">
        <v>44453</v>
      </c>
      <c r="C29" s="17">
        <v>44453</v>
      </c>
      <c r="D29" s="6" t="s">
        <v>7</v>
      </c>
      <c r="E29" s="6" t="s">
        <v>7</v>
      </c>
      <c r="F29" s="7" t="s">
        <v>22</v>
      </c>
      <c r="G29" s="8">
        <v>23</v>
      </c>
      <c r="H29" s="9">
        <v>241.9</v>
      </c>
      <c r="I29" s="9">
        <f t="shared" si="0"/>
        <v>5563.7</v>
      </c>
    </row>
    <row r="30" spans="2:9" x14ac:dyDescent="0.25">
      <c r="B30" s="17">
        <v>44453</v>
      </c>
      <c r="C30" s="17">
        <v>44453</v>
      </c>
      <c r="D30" s="6" t="s">
        <v>7</v>
      </c>
      <c r="E30" s="6" t="s">
        <v>7</v>
      </c>
      <c r="F30" s="7" t="s">
        <v>23</v>
      </c>
      <c r="G30" s="8">
        <v>65</v>
      </c>
      <c r="H30" s="9">
        <v>31.86</v>
      </c>
      <c r="I30" s="9">
        <f t="shared" si="0"/>
        <v>2070.9</v>
      </c>
    </row>
    <row r="31" spans="2:9" x14ac:dyDescent="0.25">
      <c r="B31" s="17">
        <v>44453</v>
      </c>
      <c r="C31" s="17">
        <v>44453</v>
      </c>
      <c r="D31" s="6" t="s">
        <v>7</v>
      </c>
      <c r="E31" s="6" t="s">
        <v>7</v>
      </c>
      <c r="F31" s="11" t="s">
        <v>24</v>
      </c>
      <c r="G31" s="8">
        <v>55</v>
      </c>
      <c r="H31" s="9">
        <v>167.56</v>
      </c>
      <c r="I31" s="9">
        <f t="shared" si="0"/>
        <v>9215.7999999999993</v>
      </c>
    </row>
    <row r="32" spans="2:9" x14ac:dyDescent="0.25">
      <c r="B32" s="17">
        <v>44453</v>
      </c>
      <c r="C32" s="17">
        <v>44453</v>
      </c>
      <c r="D32" s="6" t="s">
        <v>7</v>
      </c>
      <c r="E32" s="6" t="s">
        <v>7</v>
      </c>
      <c r="F32" s="7" t="s">
        <v>25</v>
      </c>
      <c r="G32" s="8">
        <v>550</v>
      </c>
      <c r="H32" s="9">
        <v>31.723099999999999</v>
      </c>
      <c r="I32" s="9">
        <f t="shared" si="0"/>
        <v>17447.704999999998</v>
      </c>
    </row>
    <row r="33" spans="2:9" x14ac:dyDescent="0.25">
      <c r="B33" s="17">
        <v>44453</v>
      </c>
      <c r="C33" s="17">
        <v>44453</v>
      </c>
      <c r="D33" s="6" t="s">
        <v>7</v>
      </c>
      <c r="E33" s="6" t="s">
        <v>7</v>
      </c>
      <c r="F33" s="7" t="s">
        <v>26</v>
      </c>
      <c r="G33" s="8">
        <v>684</v>
      </c>
      <c r="H33" s="9">
        <v>43.1526</v>
      </c>
      <c r="I33" s="9">
        <f t="shared" si="0"/>
        <v>29516.378400000001</v>
      </c>
    </row>
    <row r="34" spans="2:9" x14ac:dyDescent="0.25">
      <c r="B34" s="17">
        <v>44453</v>
      </c>
      <c r="C34" s="17">
        <v>44453</v>
      </c>
      <c r="D34" s="6" t="s">
        <v>7</v>
      </c>
      <c r="E34" s="6" t="s">
        <v>7</v>
      </c>
      <c r="F34" s="7" t="s">
        <v>27</v>
      </c>
      <c r="G34" s="8">
        <v>200</v>
      </c>
      <c r="H34" s="9">
        <v>16.52</v>
      </c>
      <c r="I34" s="9">
        <f t="shared" si="0"/>
        <v>3304</v>
      </c>
    </row>
    <row r="35" spans="2:9" x14ac:dyDescent="0.25">
      <c r="B35" s="17">
        <v>44453</v>
      </c>
      <c r="C35" s="17">
        <v>44453</v>
      </c>
      <c r="D35" s="6" t="s">
        <v>7</v>
      </c>
      <c r="E35" s="6" t="s">
        <v>7</v>
      </c>
      <c r="F35" s="7" t="s">
        <v>28</v>
      </c>
      <c r="G35" s="8">
        <v>86</v>
      </c>
      <c r="H35" s="9">
        <v>24.583333</v>
      </c>
      <c r="I35" s="9">
        <f t="shared" si="0"/>
        <v>2114.1666380000001</v>
      </c>
    </row>
    <row r="36" spans="2:9" x14ac:dyDescent="0.25">
      <c r="B36" s="17">
        <v>44453</v>
      </c>
      <c r="C36" s="17">
        <v>44453</v>
      </c>
      <c r="D36" s="6" t="s">
        <v>7</v>
      </c>
      <c r="E36" s="6" t="s">
        <v>7</v>
      </c>
      <c r="F36" s="7" t="s">
        <v>29</v>
      </c>
      <c r="G36" s="8">
        <v>83</v>
      </c>
      <c r="H36" s="9">
        <v>29.5</v>
      </c>
      <c r="I36" s="9">
        <f t="shared" si="0"/>
        <v>2448.5</v>
      </c>
    </row>
    <row r="37" spans="2:9" x14ac:dyDescent="0.25">
      <c r="B37" s="17">
        <v>44453</v>
      </c>
      <c r="C37" s="17">
        <v>44453</v>
      </c>
      <c r="D37" s="6" t="s">
        <v>7</v>
      </c>
      <c r="E37" s="6" t="s">
        <v>7</v>
      </c>
      <c r="F37" s="7" t="s">
        <v>30</v>
      </c>
      <c r="G37" s="8">
        <v>92</v>
      </c>
      <c r="H37" s="9">
        <v>11.21</v>
      </c>
      <c r="I37" s="9">
        <f t="shared" si="0"/>
        <v>1031.3200000000002</v>
      </c>
    </row>
    <row r="38" spans="2:9" x14ac:dyDescent="0.25">
      <c r="B38" s="17">
        <v>44453</v>
      </c>
      <c r="C38" s="17">
        <v>44453</v>
      </c>
      <c r="D38" s="6" t="s">
        <v>7</v>
      </c>
      <c r="E38" s="6" t="s">
        <v>7</v>
      </c>
      <c r="F38" s="7" t="s">
        <v>31</v>
      </c>
      <c r="G38" s="8">
        <v>93</v>
      </c>
      <c r="H38" s="9">
        <v>8.1302000000000003</v>
      </c>
      <c r="I38" s="9">
        <f t="shared" si="0"/>
        <v>756.10860000000002</v>
      </c>
    </row>
    <row r="39" spans="2:9" x14ac:dyDescent="0.25">
      <c r="B39" s="17">
        <v>44453</v>
      </c>
      <c r="C39" s="17">
        <v>44453</v>
      </c>
      <c r="D39" s="6" t="s">
        <v>7</v>
      </c>
      <c r="E39" s="6" t="s">
        <v>7</v>
      </c>
      <c r="F39" s="7" t="s">
        <v>32</v>
      </c>
      <c r="G39" s="8">
        <v>88</v>
      </c>
      <c r="H39" s="9">
        <v>5.7033333333330001</v>
      </c>
      <c r="I39" s="9">
        <f t="shared" si="0"/>
        <v>501.89333333330399</v>
      </c>
    </row>
    <row r="40" spans="2:9" x14ac:dyDescent="0.25">
      <c r="B40" s="17">
        <v>44453</v>
      </c>
      <c r="C40" s="17">
        <v>44453</v>
      </c>
      <c r="D40" s="6" t="s">
        <v>7</v>
      </c>
      <c r="E40" s="6" t="s">
        <v>7</v>
      </c>
      <c r="F40" s="7" t="s">
        <v>33</v>
      </c>
      <c r="G40" s="8">
        <v>79</v>
      </c>
      <c r="H40" s="9">
        <v>2.6077900000000001</v>
      </c>
      <c r="I40" s="9">
        <f t="shared" si="0"/>
        <v>206.01541</v>
      </c>
    </row>
    <row r="41" spans="2:9" x14ac:dyDescent="0.25">
      <c r="B41" s="17">
        <v>44351</v>
      </c>
      <c r="C41" s="17">
        <v>44351</v>
      </c>
      <c r="D41" s="6" t="s">
        <v>7</v>
      </c>
      <c r="E41" s="6" t="s">
        <v>7</v>
      </c>
      <c r="F41" s="7" t="s">
        <v>34</v>
      </c>
      <c r="G41" s="8">
        <v>67</v>
      </c>
      <c r="H41" s="9">
        <v>57.82</v>
      </c>
      <c r="I41" s="9">
        <f t="shared" si="0"/>
        <v>3873.94</v>
      </c>
    </row>
    <row r="42" spans="2:9" x14ac:dyDescent="0.25">
      <c r="B42" s="17">
        <v>44453</v>
      </c>
      <c r="C42" s="17">
        <v>44453</v>
      </c>
      <c r="D42" s="6" t="s">
        <v>7</v>
      </c>
      <c r="E42" s="6" t="s">
        <v>7</v>
      </c>
      <c r="F42" s="7" t="s">
        <v>35</v>
      </c>
      <c r="G42" s="8">
        <v>378</v>
      </c>
      <c r="H42" s="9">
        <v>44.485983333333301</v>
      </c>
      <c r="I42" s="9">
        <f t="shared" si="0"/>
        <v>16815.701699999987</v>
      </c>
    </row>
    <row r="43" spans="2:9" x14ac:dyDescent="0.25">
      <c r="B43" s="17">
        <v>44453</v>
      </c>
      <c r="C43" s="17">
        <v>44453</v>
      </c>
      <c r="D43" s="6" t="s">
        <v>7</v>
      </c>
      <c r="E43" s="6" t="s">
        <v>7</v>
      </c>
      <c r="F43" s="7" t="s">
        <v>36</v>
      </c>
      <c r="G43" s="8">
        <v>400</v>
      </c>
      <c r="H43" s="9">
        <v>24.400943333333299</v>
      </c>
      <c r="I43" s="9">
        <f t="shared" si="0"/>
        <v>9760.3773333333193</v>
      </c>
    </row>
    <row r="44" spans="2:9" x14ac:dyDescent="0.25">
      <c r="B44" s="17">
        <v>44351</v>
      </c>
      <c r="C44" s="17">
        <v>44351</v>
      </c>
      <c r="D44" s="6" t="s">
        <v>7</v>
      </c>
      <c r="E44" s="6" t="s">
        <v>7</v>
      </c>
      <c r="F44" s="7" t="s">
        <v>37</v>
      </c>
      <c r="G44" s="8">
        <v>215</v>
      </c>
      <c r="H44" s="9">
        <v>67.6494</v>
      </c>
      <c r="I44" s="9">
        <f t="shared" si="0"/>
        <v>14544.620999999999</v>
      </c>
    </row>
    <row r="45" spans="2:9" x14ac:dyDescent="0.25">
      <c r="B45" s="17">
        <v>44351</v>
      </c>
      <c r="C45" s="17">
        <v>44351</v>
      </c>
      <c r="D45" s="6" t="s">
        <v>7</v>
      </c>
      <c r="E45" s="6" t="s">
        <v>7</v>
      </c>
      <c r="F45" s="7" t="s">
        <v>38</v>
      </c>
      <c r="G45" s="8">
        <v>12</v>
      </c>
      <c r="H45" s="9">
        <v>31.446999999999999</v>
      </c>
      <c r="I45" s="9">
        <f t="shared" si="0"/>
        <v>377.36399999999998</v>
      </c>
    </row>
    <row r="46" spans="2:9" x14ac:dyDescent="0.25">
      <c r="B46" s="17">
        <v>44351</v>
      </c>
      <c r="C46" s="17">
        <v>44351</v>
      </c>
      <c r="D46" s="6" t="s">
        <v>7</v>
      </c>
      <c r="E46" s="6" t="s">
        <v>7</v>
      </c>
      <c r="F46" s="7" t="s">
        <v>39</v>
      </c>
      <c r="G46" s="8">
        <v>76</v>
      </c>
      <c r="H46" s="9">
        <v>71.448999999999998</v>
      </c>
      <c r="I46" s="9">
        <f t="shared" si="0"/>
        <v>5430.1239999999998</v>
      </c>
    </row>
    <row r="47" spans="2:9" x14ac:dyDescent="0.25">
      <c r="B47" s="17">
        <v>44351</v>
      </c>
      <c r="C47" s="17">
        <v>44351</v>
      </c>
      <c r="D47" s="6" t="s">
        <v>7</v>
      </c>
      <c r="E47" s="6" t="s">
        <v>7</v>
      </c>
      <c r="F47" s="7" t="s">
        <v>40</v>
      </c>
      <c r="G47" s="8">
        <v>292</v>
      </c>
      <c r="H47" s="9">
        <v>18.683333333333</v>
      </c>
      <c r="I47" s="9">
        <f t="shared" si="0"/>
        <v>5455.5333333332355</v>
      </c>
    </row>
    <row r="48" spans="2:9" x14ac:dyDescent="0.25">
      <c r="B48" s="17">
        <v>44351</v>
      </c>
      <c r="C48" s="17">
        <v>44351</v>
      </c>
      <c r="D48" s="6" t="s">
        <v>7</v>
      </c>
      <c r="E48" s="6" t="s">
        <v>7</v>
      </c>
      <c r="F48" s="7" t="s">
        <v>41</v>
      </c>
      <c r="G48" s="8">
        <v>107</v>
      </c>
      <c r="H48" s="9">
        <v>18.683333333333</v>
      </c>
      <c r="I48" s="9">
        <f t="shared" si="0"/>
        <v>1999.1166666666309</v>
      </c>
    </row>
    <row r="49" spans="2:9" x14ac:dyDescent="0.25">
      <c r="B49" s="17">
        <v>44351</v>
      </c>
      <c r="C49" s="17">
        <v>44351</v>
      </c>
      <c r="D49" s="6" t="s">
        <v>7</v>
      </c>
      <c r="E49" s="6" t="s">
        <v>7</v>
      </c>
      <c r="F49" s="7" t="s">
        <v>42</v>
      </c>
      <c r="G49" s="8">
        <v>90</v>
      </c>
      <c r="H49" s="9">
        <v>18.683333333333</v>
      </c>
      <c r="I49" s="9">
        <f t="shared" si="0"/>
        <v>1681.49999999997</v>
      </c>
    </row>
    <row r="50" spans="2:9" x14ac:dyDescent="0.25">
      <c r="B50" s="17">
        <v>44351</v>
      </c>
      <c r="C50" s="17">
        <v>44351</v>
      </c>
      <c r="D50" s="6" t="s">
        <v>7</v>
      </c>
      <c r="E50" s="6" t="s">
        <v>7</v>
      </c>
      <c r="F50" s="7" t="s">
        <v>43</v>
      </c>
      <c r="G50" s="8">
        <v>13</v>
      </c>
      <c r="H50" s="9">
        <v>164.315</v>
      </c>
      <c r="I50" s="9">
        <f t="shared" si="0"/>
        <v>2136.0949999999998</v>
      </c>
    </row>
    <row r="51" spans="2:9" x14ac:dyDescent="0.25">
      <c r="B51" s="17">
        <v>44213</v>
      </c>
      <c r="C51" s="17">
        <v>44223</v>
      </c>
      <c r="D51" s="6" t="s">
        <v>7</v>
      </c>
      <c r="E51" s="6" t="s">
        <v>7</v>
      </c>
      <c r="F51" s="7" t="s">
        <v>44</v>
      </c>
      <c r="G51" s="8">
        <v>2</v>
      </c>
      <c r="H51" s="9">
        <v>342.2</v>
      </c>
      <c r="I51" s="9">
        <f t="shared" si="0"/>
        <v>684.4</v>
      </c>
    </row>
    <row r="52" spans="2:9" x14ac:dyDescent="0.25">
      <c r="B52" s="17">
        <v>44213</v>
      </c>
      <c r="C52" s="17">
        <v>44223</v>
      </c>
      <c r="D52" s="6" t="s">
        <v>7</v>
      </c>
      <c r="E52" s="6" t="s">
        <v>7</v>
      </c>
      <c r="F52" s="7" t="s">
        <v>45</v>
      </c>
      <c r="G52" s="8">
        <v>0</v>
      </c>
      <c r="H52" s="9">
        <v>590</v>
      </c>
      <c r="I52" s="9">
        <f t="shared" si="0"/>
        <v>0</v>
      </c>
    </row>
    <row r="53" spans="2:9" x14ac:dyDescent="0.25">
      <c r="B53" s="17">
        <v>44213</v>
      </c>
      <c r="C53" s="17">
        <v>44223</v>
      </c>
      <c r="D53" s="6" t="s">
        <v>7</v>
      </c>
      <c r="E53" s="6" t="s">
        <v>7</v>
      </c>
      <c r="F53" s="7" t="s">
        <v>46</v>
      </c>
      <c r="G53" s="8">
        <v>0</v>
      </c>
      <c r="H53" s="9">
        <v>767</v>
      </c>
      <c r="I53" s="9">
        <f t="shared" si="0"/>
        <v>0</v>
      </c>
    </row>
    <row r="54" spans="2:9" x14ac:dyDescent="0.25">
      <c r="B54" s="17">
        <v>44213</v>
      </c>
      <c r="C54" s="17">
        <v>44223</v>
      </c>
      <c r="D54" s="6" t="s">
        <v>7</v>
      </c>
      <c r="E54" s="6" t="s">
        <v>7</v>
      </c>
      <c r="F54" s="7" t="s">
        <v>47</v>
      </c>
      <c r="G54" s="8">
        <v>0</v>
      </c>
      <c r="H54" s="9">
        <v>118</v>
      </c>
      <c r="I54" s="9">
        <f t="shared" si="0"/>
        <v>0</v>
      </c>
    </row>
    <row r="55" spans="2:9" x14ac:dyDescent="0.25">
      <c r="B55" s="17">
        <v>44225</v>
      </c>
      <c r="C55" s="17">
        <v>44225</v>
      </c>
      <c r="D55" s="6" t="s">
        <v>7</v>
      </c>
      <c r="E55" s="6" t="s">
        <v>7</v>
      </c>
      <c r="F55" s="7" t="s">
        <v>140</v>
      </c>
      <c r="G55" s="8">
        <v>1</v>
      </c>
      <c r="H55" s="9">
        <v>19883</v>
      </c>
      <c r="I55" s="9">
        <f t="shared" si="0"/>
        <v>19883</v>
      </c>
    </row>
    <row r="56" spans="2:9" x14ac:dyDescent="0.25">
      <c r="B56" s="17">
        <v>44225</v>
      </c>
      <c r="C56" s="17">
        <v>44225</v>
      </c>
      <c r="D56" s="6" t="s">
        <v>7</v>
      </c>
      <c r="E56" s="6" t="s">
        <v>7</v>
      </c>
      <c r="F56" s="7" t="s">
        <v>48</v>
      </c>
      <c r="G56" s="8">
        <v>2</v>
      </c>
      <c r="H56" s="9">
        <v>9558</v>
      </c>
      <c r="I56" s="9">
        <f t="shared" si="0"/>
        <v>19116</v>
      </c>
    </row>
    <row r="57" spans="2:9" x14ac:dyDescent="0.25">
      <c r="B57" s="17">
        <v>44264</v>
      </c>
      <c r="C57" s="17">
        <v>44264</v>
      </c>
      <c r="D57" s="6" t="s">
        <v>7</v>
      </c>
      <c r="E57" s="6" t="s">
        <v>7</v>
      </c>
      <c r="F57" s="7" t="s">
        <v>49</v>
      </c>
      <c r="G57" s="8">
        <v>0</v>
      </c>
      <c r="H57" s="9">
        <v>6903</v>
      </c>
      <c r="I57" s="9">
        <f t="shared" si="0"/>
        <v>0</v>
      </c>
    </row>
    <row r="58" spans="2:9" x14ac:dyDescent="0.25">
      <c r="B58" s="17">
        <v>44264</v>
      </c>
      <c r="C58" s="17">
        <v>44264</v>
      </c>
      <c r="D58" s="6" t="s">
        <v>7</v>
      </c>
      <c r="E58" s="6" t="s">
        <v>7</v>
      </c>
      <c r="F58" s="7" t="s">
        <v>50</v>
      </c>
      <c r="G58" s="8">
        <v>3</v>
      </c>
      <c r="H58" s="9">
        <v>3599</v>
      </c>
      <c r="I58" s="9">
        <f t="shared" si="0"/>
        <v>10797</v>
      </c>
    </row>
    <row r="59" spans="2:9" x14ac:dyDescent="0.25">
      <c r="B59" s="17">
        <v>44264</v>
      </c>
      <c r="C59" s="17">
        <v>44264</v>
      </c>
      <c r="D59" s="6" t="s">
        <v>7</v>
      </c>
      <c r="E59" s="6" t="s">
        <v>7</v>
      </c>
      <c r="F59" s="7" t="s">
        <v>51</v>
      </c>
      <c r="G59" s="8">
        <v>72</v>
      </c>
      <c r="H59" s="9">
        <v>365.8</v>
      </c>
      <c r="I59" s="9">
        <f t="shared" si="0"/>
        <v>26337.600000000002</v>
      </c>
    </row>
    <row r="60" spans="2:9" x14ac:dyDescent="0.25">
      <c r="B60" s="17">
        <v>44270</v>
      </c>
      <c r="C60" s="17">
        <v>44270</v>
      </c>
      <c r="D60" s="6" t="s">
        <v>7</v>
      </c>
      <c r="E60" s="6" t="s">
        <v>7</v>
      </c>
      <c r="F60" s="7" t="s">
        <v>52</v>
      </c>
      <c r="G60" s="8">
        <v>3</v>
      </c>
      <c r="H60" s="9">
        <v>7174.4</v>
      </c>
      <c r="I60" s="9">
        <f t="shared" si="0"/>
        <v>21523.199999999997</v>
      </c>
    </row>
    <row r="61" spans="2:9" x14ac:dyDescent="0.25">
      <c r="B61" s="17">
        <v>44270</v>
      </c>
      <c r="C61" s="17">
        <v>44270</v>
      </c>
      <c r="D61" s="6" t="s">
        <v>7</v>
      </c>
      <c r="E61" s="6" t="s">
        <v>7</v>
      </c>
      <c r="F61" s="7" t="s">
        <v>53</v>
      </c>
      <c r="G61" s="8">
        <v>0</v>
      </c>
      <c r="H61" s="9">
        <v>7009.2</v>
      </c>
      <c r="I61" s="9">
        <f t="shared" si="0"/>
        <v>0</v>
      </c>
    </row>
    <row r="62" spans="2:9" x14ac:dyDescent="0.25">
      <c r="B62" s="17">
        <v>44270</v>
      </c>
      <c r="C62" s="17">
        <v>44270</v>
      </c>
      <c r="D62" s="6" t="s">
        <v>7</v>
      </c>
      <c r="E62" s="6" t="s">
        <v>7</v>
      </c>
      <c r="F62" s="7" t="s">
        <v>54</v>
      </c>
      <c r="G62" s="8">
        <v>0</v>
      </c>
      <c r="H62" s="9">
        <v>9027</v>
      </c>
      <c r="I62" s="9">
        <f t="shared" si="0"/>
        <v>0</v>
      </c>
    </row>
    <row r="63" spans="2:9" x14ac:dyDescent="0.25">
      <c r="B63" s="17">
        <v>44501</v>
      </c>
      <c r="C63" s="17">
        <v>44501</v>
      </c>
      <c r="D63" s="6" t="s">
        <v>7</v>
      </c>
      <c r="E63" s="6" t="s">
        <v>7</v>
      </c>
      <c r="F63" s="7" t="s">
        <v>141</v>
      </c>
      <c r="G63" s="8">
        <v>10</v>
      </c>
      <c r="H63" s="9">
        <v>40120</v>
      </c>
      <c r="I63" s="9">
        <f t="shared" si="0"/>
        <v>401200</v>
      </c>
    </row>
    <row r="64" spans="2:9" x14ac:dyDescent="0.25">
      <c r="B64" s="17">
        <v>44315</v>
      </c>
      <c r="C64" s="17">
        <v>44315</v>
      </c>
      <c r="D64" s="6" t="s">
        <v>7</v>
      </c>
      <c r="E64" s="6" t="s">
        <v>7</v>
      </c>
      <c r="F64" s="7" t="s">
        <v>55</v>
      </c>
      <c r="G64" s="8">
        <v>240</v>
      </c>
      <c r="H64" s="9">
        <v>1171.74</v>
      </c>
      <c r="I64" s="9">
        <f t="shared" si="0"/>
        <v>281217.59999999998</v>
      </c>
    </row>
    <row r="65" spans="2:9" x14ac:dyDescent="0.25">
      <c r="B65" s="17">
        <v>44277</v>
      </c>
      <c r="C65" s="17">
        <v>44277</v>
      </c>
      <c r="D65" s="6" t="s">
        <v>7</v>
      </c>
      <c r="E65" s="6" t="s">
        <v>7</v>
      </c>
      <c r="F65" s="7" t="s">
        <v>56</v>
      </c>
      <c r="G65" s="8">
        <v>67</v>
      </c>
      <c r="H65" s="12">
        <v>767</v>
      </c>
      <c r="I65" s="9">
        <f t="shared" si="0"/>
        <v>51389</v>
      </c>
    </row>
    <row r="66" spans="2:9" x14ac:dyDescent="0.25">
      <c r="B66" s="17">
        <v>44315</v>
      </c>
      <c r="C66" s="17">
        <v>44315</v>
      </c>
      <c r="D66" s="6" t="s">
        <v>7</v>
      </c>
      <c r="E66" s="6" t="s">
        <v>7</v>
      </c>
      <c r="F66" s="7" t="s">
        <v>57</v>
      </c>
      <c r="G66" s="8">
        <v>190</v>
      </c>
      <c r="H66" s="9">
        <v>101.48</v>
      </c>
      <c r="I66" s="9">
        <f t="shared" si="0"/>
        <v>19281.2</v>
      </c>
    </row>
    <row r="67" spans="2:9" x14ac:dyDescent="0.25">
      <c r="B67" s="17">
        <v>44315</v>
      </c>
      <c r="C67" s="17">
        <v>44315</v>
      </c>
      <c r="D67" s="6" t="s">
        <v>7</v>
      </c>
      <c r="E67" s="6" t="s">
        <v>7</v>
      </c>
      <c r="F67" s="7" t="s">
        <v>58</v>
      </c>
      <c r="G67" s="8">
        <v>4</v>
      </c>
      <c r="H67" s="9">
        <v>4885.2</v>
      </c>
      <c r="I67" s="9">
        <f t="shared" si="0"/>
        <v>19540.8</v>
      </c>
    </row>
    <row r="68" spans="2:9" x14ac:dyDescent="0.25">
      <c r="B68" s="17">
        <v>44315</v>
      </c>
      <c r="C68" s="17">
        <v>44315</v>
      </c>
      <c r="D68" s="6" t="s">
        <v>7</v>
      </c>
      <c r="E68" s="6" t="s">
        <v>7</v>
      </c>
      <c r="F68" s="7" t="s">
        <v>59</v>
      </c>
      <c r="G68" s="8">
        <v>0</v>
      </c>
      <c r="H68" s="9">
        <v>2276.2199999999998</v>
      </c>
      <c r="I68" s="9">
        <f t="shared" si="0"/>
        <v>0</v>
      </c>
    </row>
    <row r="69" spans="2:9" x14ac:dyDescent="0.25">
      <c r="B69" s="17">
        <v>44284</v>
      </c>
      <c r="C69" s="17">
        <v>44284</v>
      </c>
      <c r="D69" s="6" t="s">
        <v>7</v>
      </c>
      <c r="E69" s="6" t="s">
        <v>7</v>
      </c>
      <c r="F69" s="7" t="s">
        <v>60</v>
      </c>
      <c r="G69" s="8">
        <v>0</v>
      </c>
      <c r="H69" s="9">
        <v>683.8</v>
      </c>
      <c r="I69" s="9">
        <f t="shared" si="0"/>
        <v>0</v>
      </c>
    </row>
    <row r="70" spans="2:9" x14ac:dyDescent="0.25">
      <c r="B70" s="17">
        <v>44284</v>
      </c>
      <c r="C70" s="17">
        <v>44284</v>
      </c>
      <c r="D70" s="6" t="s">
        <v>7</v>
      </c>
      <c r="E70" s="6" t="s">
        <v>7</v>
      </c>
      <c r="F70" s="7" t="s">
        <v>61</v>
      </c>
      <c r="G70" s="8">
        <v>0</v>
      </c>
      <c r="H70" s="9">
        <v>647.4</v>
      </c>
      <c r="I70" s="9">
        <f t="shared" si="0"/>
        <v>0</v>
      </c>
    </row>
    <row r="71" spans="2:9" x14ac:dyDescent="0.25">
      <c r="B71" s="17">
        <v>44284</v>
      </c>
      <c r="C71" s="17">
        <v>44284</v>
      </c>
      <c r="D71" s="6" t="s">
        <v>7</v>
      </c>
      <c r="E71" s="6" t="s">
        <v>7</v>
      </c>
      <c r="F71" s="7" t="s">
        <v>62</v>
      </c>
      <c r="G71" s="8">
        <v>0</v>
      </c>
      <c r="H71" s="9">
        <v>348.41</v>
      </c>
      <c r="I71" s="9">
        <f t="shared" si="0"/>
        <v>0</v>
      </c>
    </row>
    <row r="72" spans="2:9" x14ac:dyDescent="0.25">
      <c r="B72" s="17">
        <v>44284</v>
      </c>
      <c r="C72" s="17">
        <v>44284</v>
      </c>
      <c r="D72" s="6" t="s">
        <v>7</v>
      </c>
      <c r="E72" s="6" t="s">
        <v>7</v>
      </c>
      <c r="F72" s="7" t="s">
        <v>63</v>
      </c>
      <c r="G72" s="8">
        <v>0</v>
      </c>
      <c r="H72" s="9">
        <v>556.91999999999996</v>
      </c>
      <c r="I72" s="9">
        <f t="shared" si="0"/>
        <v>0</v>
      </c>
    </row>
    <row r="73" spans="2:9" x14ac:dyDescent="0.25">
      <c r="B73" s="17">
        <v>44284</v>
      </c>
      <c r="C73" s="17">
        <v>44284</v>
      </c>
      <c r="D73" s="6" t="s">
        <v>7</v>
      </c>
      <c r="E73" s="6" t="s">
        <v>7</v>
      </c>
      <c r="F73" s="7" t="s">
        <v>64</v>
      </c>
      <c r="G73" s="8">
        <v>0</v>
      </c>
      <c r="H73" s="9">
        <v>161.18</v>
      </c>
      <c r="I73" s="9">
        <f t="shared" si="0"/>
        <v>0</v>
      </c>
    </row>
    <row r="74" spans="2:9" x14ac:dyDescent="0.25">
      <c r="B74" s="17">
        <v>44284</v>
      </c>
      <c r="C74" s="17">
        <v>44284</v>
      </c>
      <c r="D74" s="6" t="s">
        <v>7</v>
      </c>
      <c r="E74" s="6" t="s">
        <v>7</v>
      </c>
      <c r="F74" s="7" t="s">
        <v>65</v>
      </c>
      <c r="G74" s="8">
        <v>0</v>
      </c>
      <c r="H74" s="9">
        <v>781.3</v>
      </c>
      <c r="I74" s="9">
        <f t="shared" si="0"/>
        <v>0</v>
      </c>
    </row>
    <row r="75" spans="2:9" x14ac:dyDescent="0.25">
      <c r="B75" s="17">
        <v>44342</v>
      </c>
      <c r="C75" s="17">
        <v>44342</v>
      </c>
      <c r="D75" s="6" t="s">
        <v>7</v>
      </c>
      <c r="E75" s="6" t="s">
        <v>7</v>
      </c>
      <c r="F75" s="7" t="s">
        <v>66</v>
      </c>
      <c r="G75" s="8">
        <v>0</v>
      </c>
      <c r="H75" s="9">
        <v>205.36</v>
      </c>
      <c r="I75" s="9">
        <f t="shared" si="0"/>
        <v>0</v>
      </c>
    </row>
    <row r="76" spans="2:9" x14ac:dyDescent="0.25">
      <c r="B76" s="17">
        <v>44372</v>
      </c>
      <c r="C76" s="17">
        <v>44372</v>
      </c>
      <c r="D76" s="6" t="s">
        <v>7</v>
      </c>
      <c r="E76" s="6" t="s">
        <v>7</v>
      </c>
      <c r="F76" s="7" t="s">
        <v>67</v>
      </c>
      <c r="G76" s="8">
        <v>228</v>
      </c>
      <c r="H76" s="12">
        <v>97.94</v>
      </c>
      <c r="I76" s="9">
        <f t="shared" si="0"/>
        <v>22330.32</v>
      </c>
    </row>
    <row r="77" spans="2:9" x14ac:dyDescent="0.25">
      <c r="B77" s="17">
        <v>44284</v>
      </c>
      <c r="C77" s="17">
        <v>44284</v>
      </c>
      <c r="D77" s="6" t="s">
        <v>7</v>
      </c>
      <c r="E77" s="6" t="s">
        <v>7</v>
      </c>
      <c r="F77" s="7" t="s">
        <v>68</v>
      </c>
      <c r="G77" s="8">
        <v>0</v>
      </c>
      <c r="H77" s="9">
        <v>171.59</v>
      </c>
      <c r="I77" s="9">
        <f t="shared" si="0"/>
        <v>0</v>
      </c>
    </row>
    <row r="78" spans="2:9" x14ac:dyDescent="0.25">
      <c r="B78" s="17">
        <v>44284</v>
      </c>
      <c r="C78" s="17">
        <v>44284</v>
      </c>
      <c r="D78" s="6" t="s">
        <v>7</v>
      </c>
      <c r="E78" s="6" t="s">
        <v>7</v>
      </c>
      <c r="F78" s="7" t="s">
        <v>69</v>
      </c>
      <c r="G78" s="8">
        <v>0</v>
      </c>
      <c r="H78" s="9">
        <v>440.7</v>
      </c>
      <c r="I78" s="9">
        <f t="shared" si="0"/>
        <v>0</v>
      </c>
    </row>
    <row r="79" spans="2:9" x14ac:dyDescent="0.25">
      <c r="B79" s="17">
        <v>44342</v>
      </c>
      <c r="C79" s="17">
        <v>44342</v>
      </c>
      <c r="D79" s="6" t="s">
        <v>7</v>
      </c>
      <c r="E79" s="6" t="s">
        <v>7</v>
      </c>
      <c r="F79" s="7" t="s">
        <v>70</v>
      </c>
      <c r="G79" s="8">
        <v>0</v>
      </c>
      <c r="H79" s="9">
        <v>43.55</v>
      </c>
      <c r="I79" s="9">
        <f t="shared" si="0"/>
        <v>0</v>
      </c>
    </row>
    <row r="80" spans="2:9" x14ac:dyDescent="0.25">
      <c r="B80" s="17">
        <v>44284</v>
      </c>
      <c r="C80" s="17">
        <v>44284</v>
      </c>
      <c r="D80" s="6" t="s">
        <v>7</v>
      </c>
      <c r="E80" s="6" t="s">
        <v>7</v>
      </c>
      <c r="F80" s="7" t="s">
        <v>71</v>
      </c>
      <c r="G80" s="8">
        <v>0</v>
      </c>
      <c r="H80" s="9">
        <v>106.79</v>
      </c>
      <c r="I80" s="9">
        <f t="shared" si="0"/>
        <v>0</v>
      </c>
    </row>
    <row r="81" spans="2:9" x14ac:dyDescent="0.25">
      <c r="B81" s="17">
        <v>44342</v>
      </c>
      <c r="C81" s="17">
        <v>44342</v>
      </c>
      <c r="D81" s="6" t="s">
        <v>7</v>
      </c>
      <c r="E81" s="6" t="s">
        <v>7</v>
      </c>
      <c r="F81" s="7" t="s">
        <v>72</v>
      </c>
      <c r="G81" s="8">
        <v>0</v>
      </c>
      <c r="H81" s="9">
        <v>205.4</v>
      </c>
      <c r="I81" s="9">
        <f t="shared" si="0"/>
        <v>0</v>
      </c>
    </row>
    <row r="82" spans="2:9" x14ac:dyDescent="0.25">
      <c r="B82" s="17">
        <v>44505</v>
      </c>
      <c r="C82" s="17">
        <v>44505</v>
      </c>
      <c r="D82" s="6" t="s">
        <v>7</v>
      </c>
      <c r="E82" s="6" t="s">
        <v>7</v>
      </c>
      <c r="F82" s="7" t="s">
        <v>73</v>
      </c>
      <c r="G82" s="8">
        <v>24</v>
      </c>
      <c r="H82" s="9">
        <v>6090.03</v>
      </c>
      <c r="I82" s="9">
        <f t="shared" si="0"/>
        <v>146160.72</v>
      </c>
    </row>
    <row r="83" spans="2:9" x14ac:dyDescent="0.25">
      <c r="B83" s="17">
        <v>44505</v>
      </c>
      <c r="C83" s="17">
        <v>44505</v>
      </c>
      <c r="D83" s="6" t="s">
        <v>7</v>
      </c>
      <c r="E83" s="6" t="s">
        <v>7</v>
      </c>
      <c r="F83" s="7" t="s">
        <v>142</v>
      </c>
      <c r="G83" s="8">
        <v>209</v>
      </c>
      <c r="H83" s="9">
        <v>6090.03</v>
      </c>
      <c r="I83" s="9">
        <f t="shared" si="0"/>
        <v>1272816.27</v>
      </c>
    </row>
    <row r="84" spans="2:9" x14ac:dyDescent="0.25">
      <c r="B84" s="17">
        <v>44505</v>
      </c>
      <c r="C84" s="17">
        <v>44505</v>
      </c>
      <c r="D84" s="6" t="s">
        <v>7</v>
      </c>
      <c r="E84" s="6" t="s">
        <v>7</v>
      </c>
      <c r="F84" s="7" t="s">
        <v>143</v>
      </c>
      <c r="G84" s="8">
        <v>127</v>
      </c>
      <c r="H84" s="9">
        <v>6090.03</v>
      </c>
      <c r="I84" s="9">
        <f t="shared" si="0"/>
        <v>773433.80999999994</v>
      </c>
    </row>
    <row r="85" spans="2:9" x14ac:dyDescent="0.25">
      <c r="B85" s="17">
        <v>44505</v>
      </c>
      <c r="C85" s="17">
        <v>44505</v>
      </c>
      <c r="D85" s="6" t="s">
        <v>7</v>
      </c>
      <c r="E85" s="6" t="s">
        <v>7</v>
      </c>
      <c r="F85" s="7" t="s">
        <v>74</v>
      </c>
      <c r="G85" s="8">
        <v>0</v>
      </c>
      <c r="H85" s="9">
        <v>6090.03</v>
      </c>
      <c r="I85" s="9">
        <f t="shared" ref="I85:I192" si="1">G85*H85</f>
        <v>0</v>
      </c>
    </row>
    <row r="86" spans="2:9" x14ac:dyDescent="0.25">
      <c r="B86" s="17">
        <v>44284</v>
      </c>
      <c r="C86" s="17">
        <v>44284</v>
      </c>
      <c r="D86" s="6" t="s">
        <v>7</v>
      </c>
      <c r="E86" s="6" t="s">
        <v>7</v>
      </c>
      <c r="F86" s="7" t="s">
        <v>75</v>
      </c>
      <c r="G86" s="8">
        <v>0</v>
      </c>
      <c r="H86" s="9">
        <v>334.62</v>
      </c>
      <c r="I86" s="9">
        <f t="shared" si="1"/>
        <v>0</v>
      </c>
    </row>
    <row r="87" spans="2:9" x14ac:dyDescent="0.25">
      <c r="B87" s="17">
        <v>44284</v>
      </c>
      <c r="C87" s="17">
        <v>44284</v>
      </c>
      <c r="D87" s="6" t="s">
        <v>7</v>
      </c>
      <c r="E87" s="6" t="s">
        <v>7</v>
      </c>
      <c r="F87" s="7" t="s">
        <v>76</v>
      </c>
      <c r="G87" s="8">
        <v>0</v>
      </c>
      <c r="H87" s="9">
        <v>381.23</v>
      </c>
      <c r="I87" s="9">
        <f t="shared" si="1"/>
        <v>0</v>
      </c>
    </row>
    <row r="88" spans="2:9" x14ac:dyDescent="0.25">
      <c r="B88" s="17">
        <v>44284</v>
      </c>
      <c r="C88" s="17">
        <v>44284</v>
      </c>
      <c r="D88" s="6" t="s">
        <v>7</v>
      </c>
      <c r="E88" s="6" t="s">
        <v>7</v>
      </c>
      <c r="F88" s="7" t="s">
        <v>77</v>
      </c>
      <c r="G88" s="8">
        <v>0</v>
      </c>
      <c r="H88" s="9">
        <v>2515.5</v>
      </c>
      <c r="I88" s="9">
        <f t="shared" si="1"/>
        <v>0</v>
      </c>
    </row>
    <row r="89" spans="2:9" x14ac:dyDescent="0.25">
      <c r="B89" s="17">
        <v>44284</v>
      </c>
      <c r="C89" s="17">
        <v>44284</v>
      </c>
      <c r="D89" s="6" t="s">
        <v>7</v>
      </c>
      <c r="E89" s="6" t="s">
        <v>7</v>
      </c>
      <c r="F89" s="7" t="s">
        <v>78</v>
      </c>
      <c r="G89" s="8">
        <v>0</v>
      </c>
      <c r="H89" s="9">
        <v>292.49</v>
      </c>
      <c r="I89" s="9">
        <f t="shared" si="1"/>
        <v>0</v>
      </c>
    </row>
    <row r="90" spans="2:9" x14ac:dyDescent="0.25">
      <c r="B90" s="17">
        <v>44284</v>
      </c>
      <c r="C90" s="17">
        <v>44284</v>
      </c>
      <c r="D90" s="6" t="s">
        <v>7</v>
      </c>
      <c r="E90" s="6" t="s">
        <v>7</v>
      </c>
      <c r="F90" s="7" t="s">
        <v>79</v>
      </c>
      <c r="G90" s="8">
        <v>0</v>
      </c>
      <c r="H90" s="9">
        <v>410.49</v>
      </c>
      <c r="I90" s="9">
        <f t="shared" si="1"/>
        <v>0</v>
      </c>
    </row>
    <row r="91" spans="2:9" x14ac:dyDescent="0.25">
      <c r="B91" s="17">
        <v>44284</v>
      </c>
      <c r="C91" s="17">
        <v>44284</v>
      </c>
      <c r="D91" s="6" t="s">
        <v>7</v>
      </c>
      <c r="E91" s="6" t="s">
        <v>7</v>
      </c>
      <c r="F91" s="7" t="s">
        <v>80</v>
      </c>
      <c r="G91" s="8">
        <v>0</v>
      </c>
      <c r="H91" s="9">
        <v>569.4</v>
      </c>
      <c r="I91" s="9">
        <f t="shared" si="1"/>
        <v>0</v>
      </c>
    </row>
    <row r="92" spans="2:9" x14ac:dyDescent="0.25">
      <c r="B92" s="17">
        <v>44285</v>
      </c>
      <c r="C92" s="17">
        <v>44285</v>
      </c>
      <c r="D92" s="6" t="s">
        <v>7</v>
      </c>
      <c r="E92" s="6" t="s">
        <v>7</v>
      </c>
      <c r="F92" s="7" t="s">
        <v>81</v>
      </c>
      <c r="G92" s="8">
        <v>0</v>
      </c>
      <c r="H92" s="9">
        <v>248.16</v>
      </c>
      <c r="I92" s="9">
        <f t="shared" si="1"/>
        <v>0</v>
      </c>
    </row>
    <row r="93" spans="2:9" x14ac:dyDescent="0.25">
      <c r="B93" s="17">
        <v>44505</v>
      </c>
      <c r="C93" s="17">
        <v>44505</v>
      </c>
      <c r="D93" s="6" t="s">
        <v>7</v>
      </c>
      <c r="E93" s="6" t="s">
        <v>7</v>
      </c>
      <c r="F93" s="7" t="s">
        <v>144</v>
      </c>
      <c r="G93" s="8">
        <v>125</v>
      </c>
      <c r="H93" s="9">
        <v>6090.0272000000004</v>
      </c>
      <c r="I93" s="9">
        <f t="shared" si="1"/>
        <v>761253.4</v>
      </c>
    </row>
    <row r="94" spans="2:9" x14ac:dyDescent="0.25">
      <c r="B94" s="17">
        <v>44319</v>
      </c>
      <c r="C94" s="17">
        <v>44319</v>
      </c>
      <c r="D94" s="6" t="s">
        <v>7</v>
      </c>
      <c r="E94" s="6" t="s">
        <v>7</v>
      </c>
      <c r="F94" s="7" t="s">
        <v>82</v>
      </c>
      <c r="G94" s="8">
        <v>0</v>
      </c>
      <c r="H94" s="9">
        <v>167.7</v>
      </c>
      <c r="I94" s="9">
        <f t="shared" si="1"/>
        <v>0</v>
      </c>
    </row>
    <row r="95" spans="2:9" x14ac:dyDescent="0.25">
      <c r="B95" s="17">
        <v>44501</v>
      </c>
      <c r="C95" s="17">
        <v>44501</v>
      </c>
      <c r="D95" s="6" t="s">
        <v>7</v>
      </c>
      <c r="E95" s="6" t="s">
        <v>7</v>
      </c>
      <c r="F95" s="7" t="s">
        <v>83</v>
      </c>
      <c r="G95" s="8">
        <v>960</v>
      </c>
      <c r="H95" s="12">
        <v>23.6</v>
      </c>
      <c r="I95" s="9">
        <f t="shared" si="1"/>
        <v>22656</v>
      </c>
    </row>
    <row r="96" spans="2:9" x14ac:dyDescent="0.25">
      <c r="B96" s="17">
        <v>44319</v>
      </c>
      <c r="C96" s="17">
        <v>44319</v>
      </c>
      <c r="D96" s="6" t="s">
        <v>7</v>
      </c>
      <c r="E96" s="6" t="s">
        <v>7</v>
      </c>
      <c r="F96" s="7" t="s">
        <v>84</v>
      </c>
      <c r="G96" s="8">
        <v>0</v>
      </c>
      <c r="H96" s="9">
        <v>79.63</v>
      </c>
      <c r="I96" s="9">
        <f t="shared" si="1"/>
        <v>0</v>
      </c>
    </row>
    <row r="97" spans="2:9" x14ac:dyDescent="0.25">
      <c r="B97" s="17">
        <v>44447</v>
      </c>
      <c r="C97" s="17">
        <v>44447</v>
      </c>
      <c r="D97" s="6" t="s">
        <v>7</v>
      </c>
      <c r="E97" s="6" t="s">
        <v>7</v>
      </c>
      <c r="F97" s="7" t="s">
        <v>85</v>
      </c>
      <c r="G97" s="8">
        <v>88</v>
      </c>
      <c r="H97" s="9">
        <v>92</v>
      </c>
      <c r="I97" s="9">
        <f t="shared" si="1"/>
        <v>8096</v>
      </c>
    </row>
    <row r="98" spans="2:9" x14ac:dyDescent="0.25">
      <c r="B98" s="17">
        <v>44447</v>
      </c>
      <c r="C98" s="17">
        <v>44447</v>
      </c>
      <c r="D98" s="6" t="s">
        <v>7</v>
      </c>
      <c r="E98" s="6" t="s">
        <v>7</v>
      </c>
      <c r="F98" s="7" t="s">
        <v>86</v>
      </c>
      <c r="G98" s="8">
        <v>53</v>
      </c>
      <c r="H98" s="9">
        <v>110</v>
      </c>
      <c r="I98" s="9">
        <f t="shared" si="1"/>
        <v>5830</v>
      </c>
    </row>
    <row r="99" spans="2:9" x14ac:dyDescent="0.25">
      <c r="B99" s="17">
        <v>44447</v>
      </c>
      <c r="C99" s="17">
        <v>44447</v>
      </c>
      <c r="D99" s="6" t="s">
        <v>7</v>
      </c>
      <c r="E99" s="6" t="s">
        <v>7</v>
      </c>
      <c r="F99" s="7" t="s">
        <v>87</v>
      </c>
      <c r="G99" s="8">
        <v>57</v>
      </c>
      <c r="H99" s="9">
        <v>120</v>
      </c>
      <c r="I99" s="9">
        <f t="shared" si="1"/>
        <v>6840</v>
      </c>
    </row>
    <row r="100" spans="2:9" x14ac:dyDescent="0.25">
      <c r="B100" s="17">
        <v>44447</v>
      </c>
      <c r="C100" s="17">
        <v>44447</v>
      </c>
      <c r="D100" s="6" t="s">
        <v>7</v>
      </c>
      <c r="E100" s="6" t="s">
        <v>7</v>
      </c>
      <c r="F100" s="7" t="s">
        <v>88</v>
      </c>
      <c r="G100" s="8">
        <v>27</v>
      </c>
      <c r="H100" s="12">
        <v>142.19</v>
      </c>
      <c r="I100" s="9">
        <f t="shared" si="1"/>
        <v>3839.13</v>
      </c>
    </row>
    <row r="101" spans="2:9" x14ac:dyDescent="0.25">
      <c r="B101" s="17">
        <v>44447</v>
      </c>
      <c r="C101" s="17">
        <v>44447</v>
      </c>
      <c r="D101" s="6" t="s">
        <v>7</v>
      </c>
      <c r="E101" s="6" t="s">
        <v>7</v>
      </c>
      <c r="F101" s="7" t="s">
        <v>89</v>
      </c>
      <c r="G101" s="8">
        <v>21</v>
      </c>
      <c r="H101" s="12">
        <v>142.19</v>
      </c>
      <c r="I101" s="9">
        <f t="shared" si="1"/>
        <v>2985.99</v>
      </c>
    </row>
    <row r="102" spans="2:9" x14ac:dyDescent="0.25">
      <c r="B102" s="17">
        <v>44447</v>
      </c>
      <c r="C102" s="17">
        <v>44447</v>
      </c>
      <c r="D102" s="6" t="s">
        <v>7</v>
      </c>
      <c r="E102" s="6" t="s">
        <v>7</v>
      </c>
      <c r="F102" s="7" t="s">
        <v>90</v>
      </c>
      <c r="G102" s="8">
        <v>43</v>
      </c>
      <c r="H102" s="12">
        <v>50</v>
      </c>
      <c r="I102" s="9">
        <f t="shared" si="1"/>
        <v>2150</v>
      </c>
    </row>
    <row r="103" spans="2:9" x14ac:dyDescent="0.25">
      <c r="B103" s="17">
        <v>44301</v>
      </c>
      <c r="C103" s="17">
        <v>44301</v>
      </c>
      <c r="D103" s="6" t="s">
        <v>7</v>
      </c>
      <c r="E103" s="6" t="s">
        <v>7</v>
      </c>
      <c r="F103" s="7" t="s">
        <v>91</v>
      </c>
      <c r="G103" s="8">
        <v>312</v>
      </c>
      <c r="H103" s="12">
        <v>69.989999999999995</v>
      </c>
      <c r="I103" s="9">
        <f t="shared" si="1"/>
        <v>21836.879999999997</v>
      </c>
    </row>
    <row r="104" spans="2:9" x14ac:dyDescent="0.25">
      <c r="B104" s="17">
        <v>44301</v>
      </c>
      <c r="C104" s="17">
        <v>44301</v>
      </c>
      <c r="D104" s="6" t="s">
        <v>7</v>
      </c>
      <c r="E104" s="6" t="s">
        <v>7</v>
      </c>
      <c r="F104" s="7" t="s">
        <v>92</v>
      </c>
      <c r="G104" s="8">
        <v>100</v>
      </c>
      <c r="H104" s="12">
        <v>57.82</v>
      </c>
      <c r="I104" s="9">
        <f t="shared" si="1"/>
        <v>5782</v>
      </c>
    </row>
    <row r="105" spans="2:9" x14ac:dyDescent="0.25">
      <c r="B105" s="17">
        <v>44301</v>
      </c>
      <c r="C105" s="17">
        <v>44301</v>
      </c>
      <c r="D105" s="6" t="s">
        <v>7</v>
      </c>
      <c r="E105" s="6" t="s">
        <v>7</v>
      </c>
      <c r="F105" s="7" t="s">
        <v>93</v>
      </c>
      <c r="G105" s="8">
        <v>28</v>
      </c>
      <c r="H105" s="12">
        <v>160</v>
      </c>
      <c r="I105" s="9">
        <f t="shared" si="1"/>
        <v>4480</v>
      </c>
    </row>
    <row r="106" spans="2:9" x14ac:dyDescent="0.25">
      <c r="B106" s="17">
        <v>44301</v>
      </c>
      <c r="C106" s="17">
        <v>44301</v>
      </c>
      <c r="D106" s="6" t="s">
        <v>7</v>
      </c>
      <c r="E106" s="6" t="s">
        <v>7</v>
      </c>
      <c r="F106" s="7" t="s">
        <v>94</v>
      </c>
      <c r="G106" s="8">
        <v>28</v>
      </c>
      <c r="H106" s="12">
        <v>134.52000000000001</v>
      </c>
      <c r="I106" s="9">
        <f t="shared" si="1"/>
        <v>3766.5600000000004</v>
      </c>
    </row>
    <row r="107" spans="2:9" x14ac:dyDescent="0.25">
      <c r="B107" s="17">
        <v>44301</v>
      </c>
      <c r="C107" s="17">
        <v>44301</v>
      </c>
      <c r="D107" s="6" t="s">
        <v>7</v>
      </c>
      <c r="E107" s="6" t="s">
        <v>7</v>
      </c>
      <c r="F107" s="7" t="s">
        <v>95</v>
      </c>
      <c r="G107" s="8">
        <v>48</v>
      </c>
      <c r="H107" s="12">
        <v>105</v>
      </c>
      <c r="I107" s="9">
        <f t="shared" si="1"/>
        <v>5040</v>
      </c>
    </row>
    <row r="108" spans="2:9" x14ac:dyDescent="0.25">
      <c r="B108" s="17">
        <v>44301</v>
      </c>
      <c r="C108" s="17">
        <v>44301</v>
      </c>
      <c r="D108" s="6" t="s">
        <v>7</v>
      </c>
      <c r="E108" s="6" t="s">
        <v>7</v>
      </c>
      <c r="F108" s="7" t="s">
        <v>96</v>
      </c>
      <c r="G108" s="8">
        <v>112</v>
      </c>
      <c r="H108" s="12">
        <v>13.57</v>
      </c>
      <c r="I108" s="9">
        <f t="shared" si="1"/>
        <v>1519.8400000000001</v>
      </c>
    </row>
    <row r="109" spans="2:9" x14ac:dyDescent="0.25">
      <c r="B109" s="17">
        <v>44366</v>
      </c>
      <c r="C109" s="17">
        <v>44366</v>
      </c>
      <c r="D109" s="6" t="s">
        <v>7</v>
      </c>
      <c r="E109" s="6" t="s">
        <v>7</v>
      </c>
      <c r="F109" s="7" t="s">
        <v>97</v>
      </c>
      <c r="G109" s="8">
        <v>0</v>
      </c>
      <c r="H109" s="9">
        <v>1450</v>
      </c>
      <c r="I109" s="9">
        <f t="shared" si="1"/>
        <v>0</v>
      </c>
    </row>
    <row r="110" spans="2:9" x14ac:dyDescent="0.25">
      <c r="B110" s="17">
        <v>44366</v>
      </c>
      <c r="C110" s="17">
        <v>44366</v>
      </c>
      <c r="D110" s="6" t="s">
        <v>7</v>
      </c>
      <c r="E110" s="6" t="s">
        <v>7</v>
      </c>
      <c r="F110" s="7" t="s">
        <v>98</v>
      </c>
      <c r="G110" s="8">
        <v>0</v>
      </c>
      <c r="H110" s="9">
        <v>1239</v>
      </c>
      <c r="I110" s="9">
        <f t="shared" si="1"/>
        <v>0</v>
      </c>
    </row>
    <row r="111" spans="2:9" x14ac:dyDescent="0.25">
      <c r="B111" s="17">
        <v>44366</v>
      </c>
      <c r="C111" s="17">
        <v>44366</v>
      </c>
      <c r="D111" s="6" t="s">
        <v>7</v>
      </c>
      <c r="E111" s="6" t="s">
        <v>7</v>
      </c>
      <c r="F111" s="7" t="s">
        <v>99</v>
      </c>
      <c r="G111" s="8">
        <v>0</v>
      </c>
      <c r="H111" s="9">
        <v>1500</v>
      </c>
      <c r="I111" s="9">
        <f t="shared" si="1"/>
        <v>0</v>
      </c>
    </row>
    <row r="112" spans="2:9" x14ac:dyDescent="0.25">
      <c r="B112" s="17">
        <v>44367</v>
      </c>
      <c r="C112" s="17">
        <v>44367</v>
      </c>
      <c r="D112" s="6" t="s">
        <v>7</v>
      </c>
      <c r="E112" s="6" t="s">
        <v>7</v>
      </c>
      <c r="F112" s="7" t="s">
        <v>100</v>
      </c>
      <c r="G112" s="8">
        <v>0</v>
      </c>
      <c r="H112" s="9">
        <v>2820.2</v>
      </c>
      <c r="I112" s="9">
        <f t="shared" si="1"/>
        <v>0</v>
      </c>
    </row>
    <row r="113" spans="2:9" x14ac:dyDescent="0.25">
      <c r="B113" s="17">
        <v>44367</v>
      </c>
      <c r="C113" s="17">
        <v>44367</v>
      </c>
      <c r="D113" s="6" t="s">
        <v>7</v>
      </c>
      <c r="E113" s="6" t="s">
        <v>7</v>
      </c>
      <c r="F113" s="7" t="s">
        <v>101</v>
      </c>
      <c r="G113" s="8">
        <v>0</v>
      </c>
      <c r="H113" s="9">
        <v>600.03</v>
      </c>
      <c r="I113" s="9">
        <f t="shared" si="1"/>
        <v>0</v>
      </c>
    </row>
    <row r="114" spans="2:9" x14ac:dyDescent="0.25">
      <c r="B114" s="17">
        <v>44323</v>
      </c>
      <c r="C114" s="17">
        <v>44323</v>
      </c>
      <c r="D114" s="6" t="s">
        <v>7</v>
      </c>
      <c r="E114" s="6" t="s">
        <v>7</v>
      </c>
      <c r="F114" s="7" t="s">
        <v>102</v>
      </c>
      <c r="G114" s="8">
        <v>0</v>
      </c>
      <c r="H114" s="9">
        <v>5220</v>
      </c>
      <c r="I114" s="9">
        <f t="shared" si="1"/>
        <v>0</v>
      </c>
    </row>
    <row r="115" spans="2:9" x14ac:dyDescent="0.25">
      <c r="B115" s="17">
        <v>44351</v>
      </c>
      <c r="C115" s="17">
        <v>44351</v>
      </c>
      <c r="D115" s="6" t="s">
        <v>7</v>
      </c>
      <c r="E115" s="6" t="s">
        <v>7</v>
      </c>
      <c r="F115" s="7" t="s">
        <v>103</v>
      </c>
      <c r="G115" s="8">
        <v>172</v>
      </c>
      <c r="H115" s="9">
        <v>125</v>
      </c>
      <c r="I115" s="9">
        <f t="shared" si="1"/>
        <v>21500</v>
      </c>
    </row>
    <row r="116" spans="2:9" x14ac:dyDescent="0.25">
      <c r="B116" s="17">
        <v>44351</v>
      </c>
      <c r="C116" s="17">
        <v>44351</v>
      </c>
      <c r="D116" s="6" t="s">
        <v>7</v>
      </c>
      <c r="E116" s="6" t="s">
        <v>7</v>
      </c>
      <c r="F116" s="7" t="s">
        <v>104</v>
      </c>
      <c r="G116" s="8">
        <v>154</v>
      </c>
      <c r="H116" s="9">
        <v>125</v>
      </c>
      <c r="I116" s="9">
        <f t="shared" si="1"/>
        <v>19250</v>
      </c>
    </row>
    <row r="117" spans="2:9" x14ac:dyDescent="0.25">
      <c r="B117" s="17">
        <v>44323</v>
      </c>
      <c r="C117" s="17">
        <v>44323</v>
      </c>
      <c r="D117" s="6" t="s">
        <v>7</v>
      </c>
      <c r="E117" s="6" t="s">
        <v>7</v>
      </c>
      <c r="F117" s="7" t="s">
        <v>105</v>
      </c>
      <c r="G117" s="8">
        <v>63</v>
      </c>
      <c r="H117" s="9">
        <v>218.3</v>
      </c>
      <c r="I117" s="9">
        <f t="shared" si="1"/>
        <v>13752.900000000001</v>
      </c>
    </row>
    <row r="118" spans="2:9" x14ac:dyDescent="0.25">
      <c r="B118" s="17">
        <v>44446</v>
      </c>
      <c r="C118" s="17">
        <v>44446</v>
      </c>
      <c r="D118" s="6" t="s">
        <v>7</v>
      </c>
      <c r="E118" s="6" t="s">
        <v>7</v>
      </c>
      <c r="F118" s="7" t="s">
        <v>106</v>
      </c>
      <c r="G118" s="8">
        <v>37</v>
      </c>
      <c r="H118" s="9">
        <v>306.79166700000002</v>
      </c>
      <c r="I118" s="9">
        <f t="shared" si="1"/>
        <v>11351.291679</v>
      </c>
    </row>
    <row r="119" spans="2:9" x14ac:dyDescent="0.25">
      <c r="B119" s="17">
        <v>44301</v>
      </c>
      <c r="C119" s="17">
        <v>44301</v>
      </c>
      <c r="D119" s="6" t="s">
        <v>7</v>
      </c>
      <c r="E119" s="6" t="s">
        <v>7</v>
      </c>
      <c r="F119" s="7" t="s">
        <v>107</v>
      </c>
      <c r="G119" s="8">
        <v>28</v>
      </c>
      <c r="H119" s="12">
        <v>1060</v>
      </c>
      <c r="I119" s="9">
        <f t="shared" si="1"/>
        <v>29680</v>
      </c>
    </row>
    <row r="120" spans="2:9" x14ac:dyDescent="0.25">
      <c r="B120" s="17">
        <v>44301</v>
      </c>
      <c r="C120" s="17">
        <v>44301</v>
      </c>
      <c r="D120" s="6" t="s">
        <v>7</v>
      </c>
      <c r="E120" s="6" t="s">
        <v>7</v>
      </c>
      <c r="F120" s="7" t="s">
        <v>108</v>
      </c>
      <c r="G120" s="8">
        <v>56</v>
      </c>
      <c r="H120" s="12">
        <v>1185.9000000000001</v>
      </c>
      <c r="I120" s="9">
        <f t="shared" si="1"/>
        <v>66410.400000000009</v>
      </c>
    </row>
    <row r="121" spans="2:9" x14ac:dyDescent="0.25">
      <c r="B121" s="17">
        <v>44447</v>
      </c>
      <c r="C121" s="17">
        <v>44447</v>
      </c>
      <c r="D121" s="6" t="s">
        <v>7</v>
      </c>
      <c r="E121" s="6" t="s">
        <v>7</v>
      </c>
      <c r="F121" s="7" t="s">
        <v>109</v>
      </c>
      <c r="G121" s="8">
        <v>0</v>
      </c>
      <c r="H121" s="12">
        <v>500</v>
      </c>
      <c r="I121" s="9">
        <f t="shared" si="1"/>
        <v>0</v>
      </c>
    </row>
    <row r="122" spans="2:9" x14ac:dyDescent="0.25">
      <c r="B122" s="17">
        <v>44322</v>
      </c>
      <c r="C122" s="17">
        <v>44322</v>
      </c>
      <c r="D122" s="6" t="s">
        <v>7</v>
      </c>
      <c r="E122" s="6" t="s">
        <v>7</v>
      </c>
      <c r="F122" s="7" t="s">
        <v>110</v>
      </c>
      <c r="G122" s="8">
        <v>57</v>
      </c>
      <c r="H122" s="9">
        <v>299.72000000000003</v>
      </c>
      <c r="I122" s="9">
        <f t="shared" si="1"/>
        <v>17084.04</v>
      </c>
    </row>
    <row r="123" spans="2:9" x14ac:dyDescent="0.25">
      <c r="B123" s="17">
        <v>44322</v>
      </c>
      <c r="C123" s="17">
        <v>44322</v>
      </c>
      <c r="D123" s="6" t="s">
        <v>7</v>
      </c>
      <c r="E123" s="6" t="s">
        <v>7</v>
      </c>
      <c r="F123" s="7" t="s">
        <v>111</v>
      </c>
      <c r="G123" s="8">
        <v>33</v>
      </c>
      <c r="H123" s="9">
        <v>299.72000000000003</v>
      </c>
      <c r="I123" s="9">
        <f t="shared" si="1"/>
        <v>9890.76</v>
      </c>
    </row>
    <row r="124" spans="2:9" x14ac:dyDescent="0.25">
      <c r="B124" s="17">
        <v>44382</v>
      </c>
      <c r="C124" s="17">
        <v>44382</v>
      </c>
      <c r="D124" s="6" t="s">
        <v>7</v>
      </c>
      <c r="E124" s="6" t="s">
        <v>7</v>
      </c>
      <c r="F124" s="7" t="s">
        <v>112</v>
      </c>
      <c r="G124" s="8">
        <v>100</v>
      </c>
      <c r="H124" s="9">
        <v>147.5</v>
      </c>
      <c r="I124" s="9">
        <f t="shared" si="1"/>
        <v>14750</v>
      </c>
    </row>
    <row r="125" spans="2:9" x14ac:dyDescent="0.25">
      <c r="B125" s="17">
        <v>44382</v>
      </c>
      <c r="C125" s="17">
        <v>44382</v>
      </c>
      <c r="D125" s="6" t="s">
        <v>7</v>
      </c>
      <c r="E125" s="6" t="s">
        <v>7</v>
      </c>
      <c r="F125" s="7" t="s">
        <v>113</v>
      </c>
      <c r="G125" s="8">
        <v>0</v>
      </c>
      <c r="H125" s="9">
        <v>147.5</v>
      </c>
      <c r="I125" s="9">
        <f t="shared" si="1"/>
        <v>0</v>
      </c>
    </row>
    <row r="126" spans="2:9" x14ac:dyDescent="0.25">
      <c r="B126" s="17">
        <v>44382</v>
      </c>
      <c r="C126" s="17">
        <v>44382</v>
      </c>
      <c r="D126" s="6" t="s">
        <v>7</v>
      </c>
      <c r="E126" s="6" t="s">
        <v>7</v>
      </c>
      <c r="F126" s="7" t="s">
        <v>114</v>
      </c>
      <c r="G126" s="8">
        <v>2</v>
      </c>
      <c r="H126" s="9">
        <v>11800</v>
      </c>
      <c r="I126" s="9">
        <f t="shared" si="1"/>
        <v>23600</v>
      </c>
    </row>
    <row r="127" spans="2:9" x14ac:dyDescent="0.25">
      <c r="B127" s="17">
        <v>44435</v>
      </c>
      <c r="C127" s="17">
        <v>44435</v>
      </c>
      <c r="D127" s="6" t="s">
        <v>7</v>
      </c>
      <c r="E127" s="6" t="s">
        <v>7</v>
      </c>
      <c r="F127" s="7" t="s">
        <v>115</v>
      </c>
      <c r="G127" s="8">
        <v>0</v>
      </c>
      <c r="H127" s="9">
        <v>21.24</v>
      </c>
      <c r="I127" s="9">
        <f t="shared" si="1"/>
        <v>0</v>
      </c>
    </row>
    <row r="128" spans="2:9" x14ac:dyDescent="0.25">
      <c r="B128" s="17">
        <v>44442</v>
      </c>
      <c r="C128" s="17">
        <v>44442</v>
      </c>
      <c r="D128" s="6" t="s">
        <v>7</v>
      </c>
      <c r="E128" s="6" t="s">
        <v>7</v>
      </c>
      <c r="F128" s="7" t="s">
        <v>116</v>
      </c>
      <c r="G128" s="8">
        <v>0</v>
      </c>
      <c r="H128" s="9">
        <v>17924.080000000002</v>
      </c>
      <c r="I128" s="9">
        <f t="shared" si="1"/>
        <v>0</v>
      </c>
    </row>
    <row r="129" spans="2:9" x14ac:dyDescent="0.25">
      <c r="B129" s="17">
        <v>44442</v>
      </c>
      <c r="C129" s="17">
        <v>44442</v>
      </c>
      <c r="D129" s="6" t="s">
        <v>7</v>
      </c>
      <c r="E129" s="6" t="s">
        <v>7</v>
      </c>
      <c r="F129" s="7" t="s">
        <v>117</v>
      </c>
      <c r="G129" s="8">
        <v>0</v>
      </c>
      <c r="H129" s="9">
        <v>5200</v>
      </c>
      <c r="I129" s="9">
        <f t="shared" si="1"/>
        <v>0</v>
      </c>
    </row>
    <row r="130" spans="2:9" x14ac:dyDescent="0.25">
      <c r="B130" s="17">
        <v>44442</v>
      </c>
      <c r="C130" s="17">
        <v>44442</v>
      </c>
      <c r="D130" s="6" t="s">
        <v>7</v>
      </c>
      <c r="E130" s="6" t="s">
        <v>7</v>
      </c>
      <c r="F130" s="7" t="s">
        <v>118</v>
      </c>
      <c r="G130" s="8">
        <v>0</v>
      </c>
      <c r="H130" s="9">
        <v>3700</v>
      </c>
      <c r="I130" s="9">
        <f t="shared" si="1"/>
        <v>0</v>
      </c>
    </row>
    <row r="131" spans="2:9" x14ac:dyDescent="0.25">
      <c r="B131" s="17">
        <v>44442</v>
      </c>
      <c r="C131" s="17">
        <v>44442</v>
      </c>
      <c r="D131" s="6" t="s">
        <v>7</v>
      </c>
      <c r="E131" s="6" t="s">
        <v>7</v>
      </c>
      <c r="F131" s="7" t="s">
        <v>119</v>
      </c>
      <c r="G131" s="8">
        <v>0</v>
      </c>
      <c r="H131" s="9">
        <v>3700</v>
      </c>
      <c r="I131" s="9">
        <f t="shared" si="1"/>
        <v>0</v>
      </c>
    </row>
    <row r="132" spans="2:9" x14ac:dyDescent="0.25">
      <c r="B132" s="17">
        <v>44442</v>
      </c>
      <c r="C132" s="17">
        <v>44442</v>
      </c>
      <c r="D132" s="6" t="s">
        <v>7</v>
      </c>
      <c r="E132" s="6" t="s">
        <v>7</v>
      </c>
      <c r="F132" s="7" t="s">
        <v>120</v>
      </c>
      <c r="G132" s="8">
        <v>0</v>
      </c>
      <c r="H132" s="9">
        <v>6300</v>
      </c>
      <c r="I132" s="9">
        <f t="shared" si="1"/>
        <v>0</v>
      </c>
    </row>
    <row r="133" spans="2:9" x14ac:dyDescent="0.25">
      <c r="B133" s="17">
        <v>44442</v>
      </c>
      <c r="C133" s="17">
        <v>44442</v>
      </c>
      <c r="D133" s="6" t="s">
        <v>7</v>
      </c>
      <c r="E133" s="6" t="s">
        <v>7</v>
      </c>
      <c r="F133" s="7" t="s">
        <v>121</v>
      </c>
      <c r="G133" s="8">
        <v>0</v>
      </c>
      <c r="H133" s="9">
        <v>110</v>
      </c>
      <c r="I133" s="9">
        <f t="shared" si="1"/>
        <v>0</v>
      </c>
    </row>
    <row r="134" spans="2:9" x14ac:dyDescent="0.25">
      <c r="B134" s="17">
        <v>44442</v>
      </c>
      <c r="C134" s="17">
        <v>44442</v>
      </c>
      <c r="D134" s="6" t="s">
        <v>7</v>
      </c>
      <c r="E134" s="6" t="s">
        <v>7</v>
      </c>
      <c r="F134" s="7" t="s">
        <v>122</v>
      </c>
      <c r="G134" s="8">
        <v>0</v>
      </c>
      <c r="H134" s="9">
        <v>198</v>
      </c>
      <c r="I134" s="9">
        <f t="shared" si="1"/>
        <v>0</v>
      </c>
    </row>
    <row r="135" spans="2:9" x14ac:dyDescent="0.25">
      <c r="B135" s="17">
        <v>44442</v>
      </c>
      <c r="C135" s="17">
        <v>44442</v>
      </c>
      <c r="D135" s="6" t="s">
        <v>7</v>
      </c>
      <c r="E135" s="6" t="s">
        <v>7</v>
      </c>
      <c r="F135" s="7" t="s">
        <v>123</v>
      </c>
      <c r="G135" s="8">
        <v>0</v>
      </c>
      <c r="H135" s="9">
        <v>105</v>
      </c>
      <c r="I135" s="9">
        <f t="shared" si="1"/>
        <v>0</v>
      </c>
    </row>
    <row r="136" spans="2:9" x14ac:dyDescent="0.25">
      <c r="B136" s="17">
        <v>44442</v>
      </c>
      <c r="C136" s="17">
        <v>44442</v>
      </c>
      <c r="D136" s="6" t="s">
        <v>7</v>
      </c>
      <c r="E136" s="6" t="s">
        <v>7</v>
      </c>
      <c r="F136" s="7" t="s">
        <v>124</v>
      </c>
      <c r="G136" s="8">
        <v>0</v>
      </c>
      <c r="H136" s="9">
        <v>22</v>
      </c>
      <c r="I136" s="9">
        <f t="shared" si="1"/>
        <v>0</v>
      </c>
    </row>
    <row r="137" spans="2:9" x14ac:dyDescent="0.25">
      <c r="B137" s="17">
        <v>44442</v>
      </c>
      <c r="C137" s="17">
        <v>44442</v>
      </c>
      <c r="D137" s="6" t="s">
        <v>7</v>
      </c>
      <c r="E137" s="6" t="s">
        <v>7</v>
      </c>
      <c r="F137" s="7" t="s">
        <v>125</v>
      </c>
      <c r="G137" s="8">
        <v>0</v>
      </c>
      <c r="H137" s="9">
        <v>6700</v>
      </c>
      <c r="I137" s="9">
        <f t="shared" si="1"/>
        <v>0</v>
      </c>
    </row>
    <row r="138" spans="2:9" x14ac:dyDescent="0.25">
      <c r="B138" s="17">
        <v>44442</v>
      </c>
      <c r="C138" s="17">
        <v>44442</v>
      </c>
      <c r="D138" s="6" t="s">
        <v>7</v>
      </c>
      <c r="E138" s="6" t="s">
        <v>7</v>
      </c>
      <c r="F138" s="7" t="s">
        <v>126</v>
      </c>
      <c r="G138" s="8">
        <v>0</v>
      </c>
      <c r="H138" s="9">
        <v>1100</v>
      </c>
      <c r="I138" s="9">
        <f t="shared" si="1"/>
        <v>0</v>
      </c>
    </row>
    <row r="139" spans="2:9" x14ac:dyDescent="0.25">
      <c r="B139" s="17">
        <v>44442</v>
      </c>
      <c r="C139" s="17">
        <v>44442</v>
      </c>
      <c r="D139" s="6" t="s">
        <v>7</v>
      </c>
      <c r="E139" s="6" t="s">
        <v>7</v>
      </c>
      <c r="F139" s="7" t="s">
        <v>127</v>
      </c>
      <c r="G139" s="8">
        <v>0</v>
      </c>
      <c r="H139" s="9">
        <v>7</v>
      </c>
      <c r="I139" s="9">
        <f t="shared" si="1"/>
        <v>0</v>
      </c>
    </row>
    <row r="140" spans="2:9" x14ac:dyDescent="0.25">
      <c r="B140" s="17">
        <v>44453</v>
      </c>
      <c r="C140" s="17">
        <v>44453</v>
      </c>
      <c r="D140" s="6" t="s">
        <v>7</v>
      </c>
      <c r="E140" s="6" t="s">
        <v>7</v>
      </c>
      <c r="F140" s="7" t="s">
        <v>128</v>
      </c>
      <c r="G140" s="8">
        <v>50</v>
      </c>
      <c r="H140" s="9">
        <v>212.4</v>
      </c>
      <c r="I140" s="9">
        <f t="shared" si="1"/>
        <v>10620</v>
      </c>
    </row>
    <row r="141" spans="2:9" x14ac:dyDescent="0.25">
      <c r="B141" s="17">
        <v>44453</v>
      </c>
      <c r="C141" s="17">
        <v>44453</v>
      </c>
      <c r="D141" s="6" t="s">
        <v>7</v>
      </c>
      <c r="E141" s="6" t="s">
        <v>7</v>
      </c>
      <c r="F141" s="7" t="s">
        <v>129</v>
      </c>
      <c r="G141" s="8">
        <v>0</v>
      </c>
      <c r="H141" s="9">
        <v>6726</v>
      </c>
      <c r="I141" s="9">
        <f t="shared" si="1"/>
        <v>0</v>
      </c>
    </row>
    <row r="142" spans="2:9" x14ac:dyDescent="0.25">
      <c r="B142" s="17">
        <v>44453</v>
      </c>
      <c r="C142" s="17">
        <v>44453</v>
      </c>
      <c r="D142" s="6" t="s">
        <v>7</v>
      </c>
      <c r="E142" s="6" t="s">
        <v>7</v>
      </c>
      <c r="F142" s="7" t="s">
        <v>130</v>
      </c>
      <c r="G142" s="8">
        <v>149</v>
      </c>
      <c r="H142" s="9">
        <v>115.64</v>
      </c>
      <c r="I142" s="9">
        <f t="shared" si="1"/>
        <v>17230.36</v>
      </c>
    </row>
    <row r="143" spans="2:9" x14ac:dyDescent="0.25">
      <c r="B143" s="17">
        <v>44446</v>
      </c>
      <c r="C143" s="17">
        <v>44446</v>
      </c>
      <c r="D143" s="6" t="s">
        <v>7</v>
      </c>
      <c r="E143" s="6" t="s">
        <v>7</v>
      </c>
      <c r="F143" s="7" t="s">
        <v>131</v>
      </c>
      <c r="G143" s="8">
        <v>0</v>
      </c>
      <c r="H143" s="9">
        <v>3305</v>
      </c>
      <c r="I143" s="9">
        <f t="shared" si="1"/>
        <v>0</v>
      </c>
    </row>
    <row r="144" spans="2:9" x14ac:dyDescent="0.25">
      <c r="B144" s="17">
        <v>44446</v>
      </c>
      <c r="C144" s="17">
        <v>44446</v>
      </c>
      <c r="D144" s="6" t="s">
        <v>7</v>
      </c>
      <c r="E144" s="6" t="s">
        <v>7</v>
      </c>
      <c r="F144" s="7" t="s">
        <v>132</v>
      </c>
      <c r="G144" s="8">
        <v>0</v>
      </c>
      <c r="H144" s="9">
        <v>3422</v>
      </c>
      <c r="I144" s="9">
        <f t="shared" si="1"/>
        <v>0</v>
      </c>
    </row>
    <row r="145" spans="2:9" x14ac:dyDescent="0.25">
      <c r="B145" s="17">
        <v>44447</v>
      </c>
      <c r="C145" s="17">
        <v>44447</v>
      </c>
      <c r="D145" s="6" t="s">
        <v>7</v>
      </c>
      <c r="E145" s="6" t="s">
        <v>7</v>
      </c>
      <c r="F145" s="7" t="s">
        <v>133</v>
      </c>
      <c r="G145" s="8">
        <v>15</v>
      </c>
      <c r="H145" s="9">
        <v>150</v>
      </c>
      <c r="I145" s="9">
        <f t="shared" si="1"/>
        <v>2250</v>
      </c>
    </row>
    <row r="146" spans="2:9" x14ac:dyDescent="0.25">
      <c r="B146" s="17">
        <v>44495</v>
      </c>
      <c r="C146" s="17">
        <v>44495</v>
      </c>
      <c r="D146" s="6" t="s">
        <v>7</v>
      </c>
      <c r="E146" s="6" t="s">
        <v>7</v>
      </c>
      <c r="F146" s="7" t="s">
        <v>145</v>
      </c>
      <c r="G146" s="8">
        <v>290</v>
      </c>
      <c r="H146" s="9">
        <v>295</v>
      </c>
      <c r="I146" s="9">
        <f t="shared" si="1"/>
        <v>85550</v>
      </c>
    </row>
    <row r="147" spans="2:9" x14ac:dyDescent="0.25">
      <c r="B147" s="17">
        <v>44495</v>
      </c>
      <c r="C147" s="17">
        <v>44495</v>
      </c>
      <c r="D147" s="6" t="s">
        <v>7</v>
      </c>
      <c r="E147" s="6" t="s">
        <v>7</v>
      </c>
      <c r="F147" s="7" t="s">
        <v>146</v>
      </c>
      <c r="G147" s="8">
        <v>156</v>
      </c>
      <c r="H147" s="9">
        <v>113.28</v>
      </c>
      <c r="I147" s="9">
        <f t="shared" si="1"/>
        <v>17671.68</v>
      </c>
    </row>
    <row r="148" spans="2:9" x14ac:dyDescent="0.25">
      <c r="B148" s="17">
        <v>44501</v>
      </c>
      <c r="C148" s="17">
        <v>44501</v>
      </c>
      <c r="D148" s="6" t="s">
        <v>7</v>
      </c>
      <c r="E148" s="6" t="s">
        <v>7</v>
      </c>
      <c r="F148" s="7" t="s">
        <v>147</v>
      </c>
      <c r="G148" s="8">
        <v>4</v>
      </c>
      <c r="H148" s="9">
        <v>2000.1</v>
      </c>
      <c r="I148" s="9">
        <f t="shared" si="1"/>
        <v>8000.4</v>
      </c>
    </row>
    <row r="149" spans="2:9" x14ac:dyDescent="0.25">
      <c r="B149" s="17">
        <v>44501</v>
      </c>
      <c r="C149" s="17">
        <v>44501</v>
      </c>
      <c r="D149" s="6" t="s">
        <v>7</v>
      </c>
      <c r="E149" s="6" t="s">
        <v>7</v>
      </c>
      <c r="F149" s="7" t="s">
        <v>148</v>
      </c>
      <c r="G149" s="8">
        <v>192</v>
      </c>
      <c r="H149" s="9">
        <v>1062</v>
      </c>
      <c r="I149" s="9">
        <f t="shared" si="1"/>
        <v>203904</v>
      </c>
    </row>
    <row r="150" spans="2:9" x14ac:dyDescent="0.25">
      <c r="B150" s="17">
        <v>44501</v>
      </c>
      <c r="C150" s="17">
        <v>44501</v>
      </c>
      <c r="D150" s="6" t="s">
        <v>7</v>
      </c>
      <c r="E150" s="6" t="s">
        <v>7</v>
      </c>
      <c r="F150" s="7" t="s">
        <v>149</v>
      </c>
      <c r="G150" s="8">
        <v>304</v>
      </c>
      <c r="H150" s="9">
        <v>177</v>
      </c>
      <c r="I150" s="9">
        <f t="shared" si="1"/>
        <v>53808</v>
      </c>
    </row>
    <row r="151" spans="2:9" x14ac:dyDescent="0.25">
      <c r="B151" s="17">
        <v>44501</v>
      </c>
      <c r="C151" s="17">
        <v>44501</v>
      </c>
      <c r="D151" s="6" t="s">
        <v>7</v>
      </c>
      <c r="E151" s="6" t="s">
        <v>7</v>
      </c>
      <c r="F151" s="7" t="s">
        <v>150</v>
      </c>
      <c r="G151" s="8">
        <v>750</v>
      </c>
      <c r="H151" s="9">
        <v>230.1</v>
      </c>
      <c r="I151" s="9">
        <f t="shared" si="1"/>
        <v>172575</v>
      </c>
    </row>
    <row r="152" spans="2:9" x14ac:dyDescent="0.25">
      <c r="B152" s="17">
        <v>44501</v>
      </c>
      <c r="C152" s="17">
        <v>44501</v>
      </c>
      <c r="D152" s="6" t="s">
        <v>7</v>
      </c>
      <c r="E152" s="6" t="s">
        <v>7</v>
      </c>
      <c r="F152" s="7" t="s">
        <v>151</v>
      </c>
      <c r="G152" s="8">
        <v>390</v>
      </c>
      <c r="H152" s="9">
        <v>112.1</v>
      </c>
      <c r="I152" s="9">
        <f t="shared" si="1"/>
        <v>43719</v>
      </c>
    </row>
    <row r="153" spans="2:9" x14ac:dyDescent="0.25">
      <c r="B153" s="17">
        <v>44501</v>
      </c>
      <c r="C153" s="17">
        <v>44501</v>
      </c>
      <c r="D153" s="6" t="s">
        <v>7</v>
      </c>
      <c r="E153" s="6" t="s">
        <v>7</v>
      </c>
      <c r="F153" s="7" t="s">
        <v>152</v>
      </c>
      <c r="G153" s="8">
        <v>396</v>
      </c>
      <c r="H153" s="9">
        <v>501.5</v>
      </c>
      <c r="I153" s="9">
        <f t="shared" si="1"/>
        <v>198594</v>
      </c>
    </row>
    <row r="154" spans="2:9" x14ac:dyDescent="0.25">
      <c r="B154" s="17">
        <v>44501</v>
      </c>
      <c r="C154" s="17">
        <v>44501</v>
      </c>
      <c r="D154" s="6" t="s">
        <v>7</v>
      </c>
      <c r="E154" s="6" t="s">
        <v>7</v>
      </c>
      <c r="F154" s="7" t="s">
        <v>153</v>
      </c>
      <c r="G154" s="8">
        <v>110</v>
      </c>
      <c r="H154" s="9">
        <v>472</v>
      </c>
      <c r="I154" s="9">
        <f t="shared" si="1"/>
        <v>51920</v>
      </c>
    </row>
    <row r="155" spans="2:9" x14ac:dyDescent="0.25">
      <c r="B155" s="17">
        <v>44501</v>
      </c>
      <c r="C155" s="17">
        <v>44501</v>
      </c>
      <c r="D155" s="6" t="s">
        <v>7</v>
      </c>
      <c r="E155" s="6" t="s">
        <v>7</v>
      </c>
      <c r="F155" s="7" t="s">
        <v>154</v>
      </c>
      <c r="G155" s="8">
        <v>610</v>
      </c>
      <c r="H155" s="9">
        <v>377.6</v>
      </c>
      <c r="I155" s="9">
        <f t="shared" si="1"/>
        <v>230336</v>
      </c>
    </row>
    <row r="156" spans="2:9" x14ac:dyDescent="0.25">
      <c r="B156" s="17">
        <v>44501</v>
      </c>
      <c r="C156" s="17">
        <v>44501</v>
      </c>
      <c r="D156" s="6" t="s">
        <v>7</v>
      </c>
      <c r="E156" s="6" t="s">
        <v>7</v>
      </c>
      <c r="F156" s="7" t="s">
        <v>155</v>
      </c>
      <c r="G156" s="8">
        <v>243</v>
      </c>
      <c r="H156" s="9">
        <v>1298</v>
      </c>
      <c r="I156" s="9">
        <f t="shared" si="1"/>
        <v>315414</v>
      </c>
    </row>
    <row r="157" spans="2:9" x14ac:dyDescent="0.25">
      <c r="B157" s="17">
        <v>44501</v>
      </c>
      <c r="C157" s="17">
        <v>44501</v>
      </c>
      <c r="D157" s="6" t="s">
        <v>7</v>
      </c>
      <c r="E157" s="6" t="s">
        <v>7</v>
      </c>
      <c r="F157" s="7" t="s">
        <v>156</v>
      </c>
      <c r="G157" s="8">
        <v>193</v>
      </c>
      <c r="H157" s="9">
        <v>944</v>
      </c>
      <c r="I157" s="9">
        <f t="shared" si="1"/>
        <v>182192</v>
      </c>
    </row>
    <row r="158" spans="2:9" x14ac:dyDescent="0.25">
      <c r="B158" s="17">
        <v>44501</v>
      </c>
      <c r="C158" s="17">
        <v>44501</v>
      </c>
      <c r="D158" s="6" t="s">
        <v>7</v>
      </c>
      <c r="E158" s="6" t="s">
        <v>7</v>
      </c>
      <c r="F158" s="7" t="s">
        <v>157</v>
      </c>
      <c r="G158" s="8">
        <v>200</v>
      </c>
      <c r="H158" s="9">
        <v>926.3</v>
      </c>
      <c r="I158" s="9">
        <f t="shared" si="1"/>
        <v>185260</v>
      </c>
    </row>
    <row r="159" spans="2:9" x14ac:dyDescent="0.25">
      <c r="B159" s="17">
        <v>44501</v>
      </c>
      <c r="C159" s="17">
        <v>44501</v>
      </c>
      <c r="D159" s="6" t="s">
        <v>7</v>
      </c>
      <c r="E159" s="6" t="s">
        <v>7</v>
      </c>
      <c r="F159" s="7" t="s">
        <v>158</v>
      </c>
      <c r="G159" s="8">
        <v>464</v>
      </c>
      <c r="H159" s="9">
        <v>383.5</v>
      </c>
      <c r="I159" s="9">
        <f t="shared" si="1"/>
        <v>177944</v>
      </c>
    </row>
    <row r="160" spans="2:9" x14ac:dyDescent="0.25">
      <c r="B160" s="17">
        <v>44501</v>
      </c>
      <c r="C160" s="17">
        <v>44501</v>
      </c>
      <c r="D160" s="6" t="s">
        <v>7</v>
      </c>
      <c r="E160" s="6" t="s">
        <v>7</v>
      </c>
      <c r="F160" s="7" t="s">
        <v>159</v>
      </c>
      <c r="G160" s="8">
        <v>358</v>
      </c>
      <c r="H160" s="9">
        <v>1121</v>
      </c>
      <c r="I160" s="9">
        <f t="shared" si="1"/>
        <v>401318</v>
      </c>
    </row>
    <row r="161" spans="2:9" x14ac:dyDescent="0.25">
      <c r="B161" s="17">
        <v>44501</v>
      </c>
      <c r="C161" s="17">
        <v>44501</v>
      </c>
      <c r="D161" s="6" t="s">
        <v>7</v>
      </c>
      <c r="E161" s="6" t="s">
        <v>7</v>
      </c>
      <c r="F161" s="7" t="s">
        <v>160</v>
      </c>
      <c r="G161" s="8">
        <v>244</v>
      </c>
      <c r="H161" s="9">
        <v>2765.92</v>
      </c>
      <c r="I161" s="9">
        <f t="shared" si="1"/>
        <v>674884.48</v>
      </c>
    </row>
    <row r="162" spans="2:9" x14ac:dyDescent="0.25">
      <c r="B162" s="17">
        <v>44501</v>
      </c>
      <c r="C162" s="17">
        <v>44501</v>
      </c>
      <c r="D162" s="6" t="s">
        <v>7</v>
      </c>
      <c r="E162" s="6" t="s">
        <v>7</v>
      </c>
      <c r="F162" s="7" t="s">
        <v>161</v>
      </c>
      <c r="G162" s="8">
        <v>405</v>
      </c>
      <c r="H162" s="9">
        <v>198.24</v>
      </c>
      <c r="I162" s="9">
        <f t="shared" si="1"/>
        <v>80287.199999999997</v>
      </c>
    </row>
    <row r="163" spans="2:9" x14ac:dyDescent="0.25">
      <c r="B163" s="17">
        <v>44501</v>
      </c>
      <c r="C163" s="17">
        <v>44501</v>
      </c>
      <c r="D163" s="6" t="s">
        <v>7</v>
      </c>
      <c r="E163" s="6" t="s">
        <v>7</v>
      </c>
      <c r="F163" s="7" t="s">
        <v>162</v>
      </c>
      <c r="G163" s="8">
        <v>15</v>
      </c>
      <c r="H163" s="9">
        <v>2950</v>
      </c>
      <c r="I163" s="9">
        <f t="shared" si="1"/>
        <v>44250</v>
      </c>
    </row>
    <row r="164" spans="2:9" x14ac:dyDescent="0.25">
      <c r="B164" s="17">
        <v>44501</v>
      </c>
      <c r="C164" s="17">
        <v>44501</v>
      </c>
      <c r="D164" s="6" t="s">
        <v>7</v>
      </c>
      <c r="E164" s="6" t="s">
        <v>7</v>
      </c>
      <c r="F164" s="7" t="s">
        <v>163</v>
      </c>
      <c r="G164" s="8">
        <v>500</v>
      </c>
      <c r="H164" s="9">
        <v>103.84</v>
      </c>
      <c r="I164" s="9">
        <f t="shared" si="1"/>
        <v>51920</v>
      </c>
    </row>
    <row r="165" spans="2:9" x14ac:dyDescent="0.25">
      <c r="B165" s="17">
        <v>44501</v>
      </c>
      <c r="C165" s="17">
        <v>44501</v>
      </c>
      <c r="D165" s="6" t="s">
        <v>7</v>
      </c>
      <c r="E165" s="6" t="s">
        <v>7</v>
      </c>
      <c r="F165" s="7" t="s">
        <v>164</v>
      </c>
      <c r="G165" s="8">
        <v>120</v>
      </c>
      <c r="H165" s="9">
        <v>1416</v>
      </c>
      <c r="I165" s="9">
        <f t="shared" si="1"/>
        <v>169920</v>
      </c>
    </row>
    <row r="166" spans="2:9" x14ac:dyDescent="0.25">
      <c r="B166" s="17">
        <v>44501</v>
      </c>
      <c r="C166" s="17">
        <v>44501</v>
      </c>
      <c r="D166" s="6" t="s">
        <v>7</v>
      </c>
      <c r="E166" s="6" t="s">
        <v>7</v>
      </c>
      <c r="F166" s="7" t="s">
        <v>165</v>
      </c>
      <c r="G166" s="8">
        <v>100</v>
      </c>
      <c r="H166" s="9">
        <v>88.5</v>
      </c>
      <c r="I166" s="9">
        <f t="shared" si="1"/>
        <v>8850</v>
      </c>
    </row>
    <row r="167" spans="2:9" x14ac:dyDescent="0.25">
      <c r="B167" s="17">
        <v>44524</v>
      </c>
      <c r="C167" s="17">
        <v>44524</v>
      </c>
      <c r="D167" s="6" t="s">
        <v>7</v>
      </c>
      <c r="E167" s="6" t="s">
        <v>7</v>
      </c>
      <c r="F167" s="7" t="s">
        <v>166</v>
      </c>
      <c r="G167" s="8">
        <v>2</v>
      </c>
      <c r="H167" s="9">
        <v>2424.9899999999998</v>
      </c>
      <c r="I167" s="9">
        <f t="shared" si="1"/>
        <v>4849.9799999999996</v>
      </c>
    </row>
    <row r="168" spans="2:9" x14ac:dyDescent="0.25">
      <c r="B168" s="17">
        <v>44524</v>
      </c>
      <c r="C168" s="17">
        <v>44524</v>
      </c>
      <c r="D168" s="6" t="s">
        <v>7</v>
      </c>
      <c r="E168" s="6" t="s">
        <v>7</v>
      </c>
      <c r="F168" s="7" t="s">
        <v>167</v>
      </c>
      <c r="G168" s="8">
        <v>2</v>
      </c>
      <c r="H168" s="9">
        <v>4549.99</v>
      </c>
      <c r="I168" s="9">
        <f t="shared" si="1"/>
        <v>9099.98</v>
      </c>
    </row>
    <row r="169" spans="2:9" x14ac:dyDescent="0.25">
      <c r="B169" s="17">
        <v>44524</v>
      </c>
      <c r="C169" s="17">
        <v>44524</v>
      </c>
      <c r="D169" s="6" t="s">
        <v>7</v>
      </c>
      <c r="E169" s="6" t="s">
        <v>7</v>
      </c>
      <c r="F169" s="7" t="s">
        <v>168</v>
      </c>
      <c r="G169" s="8">
        <v>2</v>
      </c>
      <c r="H169" s="9">
        <v>8100</v>
      </c>
      <c r="I169" s="9">
        <f t="shared" si="1"/>
        <v>16200</v>
      </c>
    </row>
    <row r="170" spans="2:9" x14ac:dyDescent="0.25">
      <c r="B170" s="17">
        <v>44524</v>
      </c>
      <c r="C170" s="17">
        <v>44524</v>
      </c>
      <c r="D170" s="6" t="s">
        <v>7</v>
      </c>
      <c r="E170" s="6" t="s">
        <v>7</v>
      </c>
      <c r="F170" s="7" t="s">
        <v>169</v>
      </c>
      <c r="G170" s="8">
        <v>2</v>
      </c>
      <c r="H170" s="9">
        <v>2099.9899999999998</v>
      </c>
      <c r="I170" s="9">
        <f t="shared" si="1"/>
        <v>4199.9799999999996</v>
      </c>
    </row>
    <row r="171" spans="2:9" x14ac:dyDescent="0.25">
      <c r="B171" s="17">
        <v>44524</v>
      </c>
      <c r="C171" s="17">
        <v>44524</v>
      </c>
      <c r="D171" s="6" t="s">
        <v>7</v>
      </c>
      <c r="E171" s="6" t="s">
        <v>7</v>
      </c>
      <c r="F171" s="7" t="s">
        <v>170</v>
      </c>
      <c r="G171" s="8">
        <v>6</v>
      </c>
      <c r="H171" s="9">
        <v>1240</v>
      </c>
      <c r="I171" s="9">
        <f t="shared" si="1"/>
        <v>7440</v>
      </c>
    </row>
    <row r="172" spans="2:9" x14ac:dyDescent="0.25">
      <c r="B172" s="17">
        <v>44536</v>
      </c>
      <c r="C172" s="17">
        <v>44536</v>
      </c>
      <c r="D172" s="6" t="s">
        <v>7</v>
      </c>
      <c r="E172" s="6" t="s">
        <v>7</v>
      </c>
      <c r="F172" s="7" t="s">
        <v>171</v>
      </c>
      <c r="G172" s="8">
        <v>10</v>
      </c>
      <c r="H172" s="9">
        <v>13662.23</v>
      </c>
      <c r="I172" s="9">
        <f t="shared" si="1"/>
        <v>136622.29999999999</v>
      </c>
    </row>
    <row r="173" spans="2:9" x14ac:dyDescent="0.25">
      <c r="B173" s="17">
        <v>44536</v>
      </c>
      <c r="C173" s="17">
        <v>44536</v>
      </c>
      <c r="D173" s="6" t="s">
        <v>7</v>
      </c>
      <c r="E173" s="6" t="s">
        <v>7</v>
      </c>
      <c r="F173" s="7" t="s">
        <v>172</v>
      </c>
      <c r="G173" s="8">
        <v>1</v>
      </c>
      <c r="H173" s="9">
        <v>176695.56</v>
      </c>
      <c r="I173" s="9">
        <f t="shared" si="1"/>
        <v>176695.56</v>
      </c>
    </row>
    <row r="174" spans="2:9" x14ac:dyDescent="0.25">
      <c r="B174" s="17">
        <v>44536</v>
      </c>
      <c r="C174" s="17">
        <v>44536</v>
      </c>
      <c r="D174" s="6" t="s">
        <v>7</v>
      </c>
      <c r="E174" s="6" t="s">
        <v>7</v>
      </c>
      <c r="F174" s="7" t="s">
        <v>173</v>
      </c>
      <c r="G174" s="8">
        <v>1</v>
      </c>
      <c r="H174" s="9">
        <v>135172.79999999999</v>
      </c>
      <c r="I174" s="9">
        <f t="shared" si="1"/>
        <v>135172.79999999999</v>
      </c>
    </row>
    <row r="175" spans="2:9" x14ac:dyDescent="0.25">
      <c r="B175" s="17">
        <v>44536</v>
      </c>
      <c r="C175" s="17">
        <v>44536</v>
      </c>
      <c r="D175" s="6" t="s">
        <v>7</v>
      </c>
      <c r="E175" s="6" t="s">
        <v>7</v>
      </c>
      <c r="F175" s="7" t="s">
        <v>174</v>
      </c>
      <c r="G175" s="8">
        <v>1</v>
      </c>
      <c r="H175" s="9">
        <v>57144.095999999998</v>
      </c>
      <c r="I175" s="9">
        <f t="shared" si="1"/>
        <v>57144.095999999998</v>
      </c>
    </row>
    <row r="176" spans="2:9" x14ac:dyDescent="0.25">
      <c r="B176" s="17">
        <v>44536</v>
      </c>
      <c r="C176" s="17">
        <v>44536</v>
      </c>
      <c r="D176" s="6" t="s">
        <v>7</v>
      </c>
      <c r="E176" s="6" t="s">
        <v>7</v>
      </c>
      <c r="F176" s="7" t="s">
        <v>175</v>
      </c>
      <c r="G176" s="8">
        <v>2</v>
      </c>
      <c r="H176" s="9">
        <v>11451.097599999999</v>
      </c>
      <c r="I176" s="9">
        <f t="shared" si="1"/>
        <v>22902.195199999998</v>
      </c>
    </row>
    <row r="177" spans="2:9" x14ac:dyDescent="0.25">
      <c r="B177" s="17">
        <v>44537</v>
      </c>
      <c r="C177" s="17">
        <v>44537</v>
      </c>
      <c r="D177" s="6" t="s">
        <v>7</v>
      </c>
      <c r="E177" s="6" t="s">
        <v>7</v>
      </c>
      <c r="F177" s="7" t="s">
        <v>176</v>
      </c>
      <c r="G177" s="8">
        <v>12</v>
      </c>
      <c r="H177" s="9">
        <v>16254.5</v>
      </c>
      <c r="I177" s="9">
        <f t="shared" si="1"/>
        <v>195054</v>
      </c>
    </row>
    <row r="178" spans="2:9" x14ac:dyDescent="0.25">
      <c r="B178" s="17">
        <v>44537</v>
      </c>
      <c r="C178" s="17">
        <v>44537</v>
      </c>
      <c r="D178" s="6" t="s">
        <v>7</v>
      </c>
      <c r="E178" s="6" t="s">
        <v>7</v>
      </c>
      <c r="F178" s="7" t="s">
        <v>177</v>
      </c>
      <c r="G178" s="8">
        <v>4</v>
      </c>
      <c r="H178" s="9">
        <v>7670</v>
      </c>
      <c r="I178" s="9">
        <f t="shared" si="1"/>
        <v>30680</v>
      </c>
    </row>
    <row r="179" spans="2:9" x14ac:dyDescent="0.25">
      <c r="B179" s="17">
        <v>44537</v>
      </c>
      <c r="C179" s="17">
        <v>44537</v>
      </c>
      <c r="D179" s="6" t="s">
        <v>7</v>
      </c>
      <c r="E179" s="6" t="s">
        <v>7</v>
      </c>
      <c r="F179" s="7" t="s">
        <v>178</v>
      </c>
      <c r="G179" s="8">
        <v>1</v>
      </c>
      <c r="H179" s="9">
        <v>27140</v>
      </c>
      <c r="I179" s="9">
        <f t="shared" si="1"/>
        <v>27140</v>
      </c>
    </row>
    <row r="180" spans="2:9" x14ac:dyDescent="0.25">
      <c r="B180" s="17">
        <v>44537</v>
      </c>
      <c r="C180" s="17">
        <v>44537</v>
      </c>
      <c r="D180" s="6" t="s">
        <v>7</v>
      </c>
      <c r="E180" s="6" t="s">
        <v>7</v>
      </c>
      <c r="F180" s="7" t="s">
        <v>179</v>
      </c>
      <c r="G180" s="8">
        <v>2</v>
      </c>
      <c r="H180" s="9">
        <v>5664</v>
      </c>
      <c r="I180" s="9">
        <f t="shared" si="1"/>
        <v>11328</v>
      </c>
    </row>
    <row r="181" spans="2:9" x14ac:dyDescent="0.25">
      <c r="B181" s="17">
        <v>44537</v>
      </c>
      <c r="C181" s="17">
        <v>44537</v>
      </c>
      <c r="D181" s="6" t="s">
        <v>7</v>
      </c>
      <c r="E181" s="6" t="s">
        <v>7</v>
      </c>
      <c r="F181" s="7" t="s">
        <v>180</v>
      </c>
      <c r="G181" s="8">
        <v>1</v>
      </c>
      <c r="H181" s="9">
        <v>7139</v>
      </c>
      <c r="I181" s="9">
        <f t="shared" si="1"/>
        <v>7139</v>
      </c>
    </row>
    <row r="182" spans="2:9" x14ac:dyDescent="0.25">
      <c r="B182" s="17">
        <v>44537</v>
      </c>
      <c r="C182" s="17">
        <v>44537</v>
      </c>
      <c r="D182" s="6" t="s">
        <v>7</v>
      </c>
      <c r="E182" s="6" t="s">
        <v>7</v>
      </c>
      <c r="F182" s="7" t="s">
        <v>181</v>
      </c>
      <c r="G182" s="8">
        <v>32</v>
      </c>
      <c r="H182" s="9">
        <v>265.5</v>
      </c>
      <c r="I182" s="9">
        <f t="shared" si="1"/>
        <v>8496</v>
      </c>
    </row>
    <row r="183" spans="2:9" x14ac:dyDescent="0.25">
      <c r="B183" s="17">
        <v>44537</v>
      </c>
      <c r="C183" s="17">
        <v>44537</v>
      </c>
      <c r="D183" s="6" t="s">
        <v>7</v>
      </c>
      <c r="E183" s="6" t="s">
        <v>7</v>
      </c>
      <c r="F183" s="7" t="s">
        <v>182</v>
      </c>
      <c r="G183" s="8">
        <v>32</v>
      </c>
      <c r="H183" s="9">
        <v>265.5</v>
      </c>
      <c r="I183" s="9">
        <f t="shared" si="1"/>
        <v>8496</v>
      </c>
    </row>
    <row r="184" spans="2:9" x14ac:dyDescent="0.25">
      <c r="B184" s="17">
        <v>44537</v>
      </c>
      <c r="C184" s="17">
        <v>44537</v>
      </c>
      <c r="D184" s="6" t="s">
        <v>7</v>
      </c>
      <c r="E184" s="6" t="s">
        <v>7</v>
      </c>
      <c r="F184" s="7" t="s">
        <v>183</v>
      </c>
      <c r="G184" s="8">
        <v>32</v>
      </c>
      <c r="H184" s="9">
        <v>265.5</v>
      </c>
      <c r="I184" s="9">
        <f t="shared" si="1"/>
        <v>8496</v>
      </c>
    </row>
    <row r="185" spans="2:9" x14ac:dyDescent="0.25">
      <c r="B185" s="17">
        <v>44539</v>
      </c>
      <c r="C185" s="17">
        <v>44539</v>
      </c>
      <c r="D185" s="6" t="s">
        <v>7</v>
      </c>
      <c r="E185" s="6" t="s">
        <v>7</v>
      </c>
      <c r="F185" s="7" t="s">
        <v>184</v>
      </c>
      <c r="G185" s="8">
        <v>22</v>
      </c>
      <c r="H185" s="9">
        <v>2950</v>
      </c>
      <c r="I185" s="9">
        <f t="shared" si="1"/>
        <v>64900</v>
      </c>
    </row>
    <row r="186" spans="2:9" x14ac:dyDescent="0.25">
      <c r="B186" s="17">
        <v>44550</v>
      </c>
      <c r="C186" s="17">
        <v>44550</v>
      </c>
      <c r="D186" s="6" t="s">
        <v>7</v>
      </c>
      <c r="E186" s="6" t="s">
        <v>7</v>
      </c>
      <c r="F186" s="7" t="s">
        <v>185</v>
      </c>
      <c r="G186" s="8">
        <v>23</v>
      </c>
      <c r="H186" s="9">
        <v>35541.599999999999</v>
      </c>
      <c r="I186" s="9">
        <f t="shared" si="1"/>
        <v>817456.79999999993</v>
      </c>
    </row>
    <row r="187" spans="2:9" x14ac:dyDescent="0.25">
      <c r="B187" s="17">
        <v>44453</v>
      </c>
      <c r="C187" s="17">
        <v>44453</v>
      </c>
      <c r="D187" s="6" t="s">
        <v>7</v>
      </c>
      <c r="E187" s="6" t="s">
        <v>7</v>
      </c>
      <c r="F187" s="7" t="s">
        <v>186</v>
      </c>
      <c r="G187" s="8">
        <v>36</v>
      </c>
      <c r="H187" s="9">
        <v>24.58</v>
      </c>
      <c r="I187" s="9">
        <f t="shared" si="1"/>
        <v>884.87999999999988</v>
      </c>
    </row>
    <row r="188" spans="2:9" x14ac:dyDescent="0.25">
      <c r="B188" s="17">
        <v>44551</v>
      </c>
      <c r="C188" s="17">
        <v>44551</v>
      </c>
      <c r="D188" s="6" t="s">
        <v>7</v>
      </c>
      <c r="E188" s="6" t="s">
        <v>7</v>
      </c>
      <c r="F188" s="7" t="s">
        <v>187</v>
      </c>
      <c r="G188" s="8">
        <v>1464</v>
      </c>
      <c r="H188" s="9">
        <v>371.28</v>
      </c>
      <c r="I188" s="9">
        <f t="shared" si="1"/>
        <v>543553.91999999993</v>
      </c>
    </row>
    <row r="189" spans="2:9" x14ac:dyDescent="0.25">
      <c r="B189" s="17">
        <v>44553</v>
      </c>
      <c r="C189" s="17">
        <v>44553</v>
      </c>
      <c r="D189" s="6" t="s">
        <v>7</v>
      </c>
      <c r="E189" s="6" t="s">
        <v>7</v>
      </c>
      <c r="F189" s="7" t="s">
        <v>188</v>
      </c>
      <c r="G189" s="8">
        <v>2000</v>
      </c>
      <c r="H189" s="9">
        <v>885</v>
      </c>
      <c r="I189" s="9">
        <f t="shared" si="1"/>
        <v>1770000</v>
      </c>
    </row>
    <row r="190" spans="2:9" x14ac:dyDescent="0.25">
      <c r="B190" s="17">
        <v>44553</v>
      </c>
      <c r="C190" s="17">
        <v>44553</v>
      </c>
      <c r="D190" s="6" t="s">
        <v>7</v>
      </c>
      <c r="E190" s="6" t="s">
        <v>7</v>
      </c>
      <c r="F190" s="7" t="s">
        <v>189</v>
      </c>
      <c r="G190" s="8">
        <v>2000</v>
      </c>
      <c r="H190" s="9">
        <v>236</v>
      </c>
      <c r="I190" s="9">
        <f t="shared" si="1"/>
        <v>472000</v>
      </c>
    </row>
    <row r="191" spans="2:9" x14ac:dyDescent="0.25">
      <c r="B191" s="5"/>
      <c r="C191" s="5"/>
      <c r="D191" s="6" t="s">
        <v>7</v>
      </c>
      <c r="E191" s="6" t="s">
        <v>7</v>
      </c>
      <c r="F191" s="7"/>
      <c r="G191" s="8"/>
      <c r="H191" s="9"/>
      <c r="I191" s="9">
        <f t="shared" si="1"/>
        <v>0</v>
      </c>
    </row>
    <row r="192" spans="2:9" x14ac:dyDescent="0.25">
      <c r="B192" s="5"/>
      <c r="C192" s="5"/>
      <c r="D192" s="6"/>
      <c r="E192" s="6"/>
      <c r="F192" s="7"/>
      <c r="G192" s="8"/>
      <c r="H192" s="9"/>
      <c r="I192" s="9">
        <f t="shared" si="1"/>
        <v>0</v>
      </c>
    </row>
    <row r="193" spans="2:9" x14ac:dyDescent="0.25">
      <c r="G193" s="8"/>
      <c r="H193" s="8"/>
      <c r="I193" s="9">
        <f>SUM(I12:I192)</f>
        <v>12413861.16509367</v>
      </c>
    </row>
    <row r="196" spans="2:9" x14ac:dyDescent="0.25">
      <c r="B196" s="13"/>
      <c r="C196" s="13"/>
      <c r="D196" s="13"/>
      <c r="G196" s="13"/>
      <c r="H196" s="13"/>
      <c r="I196" s="13"/>
    </row>
    <row r="197" spans="2:9" ht="18.75" x14ac:dyDescent="0.3">
      <c r="B197" s="19" t="s">
        <v>134</v>
      </c>
      <c r="C197" s="19"/>
      <c r="D197" s="19"/>
      <c r="G197" s="18" t="s">
        <v>135</v>
      </c>
      <c r="H197" s="18"/>
      <c r="I197" s="18"/>
    </row>
  </sheetData>
  <mergeCells count="1">
    <mergeCell ref="B197:D19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Rosmery De la Rosa</dc:creator>
  <cp:lastModifiedBy>OAI</cp:lastModifiedBy>
  <dcterms:created xsi:type="dcterms:W3CDTF">2021-10-20T12:58:04Z</dcterms:created>
  <dcterms:modified xsi:type="dcterms:W3CDTF">2021-12-27T18:16:34Z</dcterms:modified>
</cp:coreProperties>
</file>