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C:\Users\Roymel Cepeda\Desktop\EF\corolla\"/>
    </mc:Choice>
  </mc:AlternateContent>
  <bookViews>
    <workbookView xWindow="0" yWindow="0" windowWidth="20490" windowHeight="9045"/>
  </bookViews>
  <sheets>
    <sheet name="Hoja1" sheetId="1" r:id="rId1"/>
  </sheets>
  <definedNames>
    <definedName name="_xlnm._FilterDatabase" localSheetId="0" hidden="1">Hoja1!$A$11:$J$11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3" i="1"/>
  <c r="H35" i="1" l="1"/>
  <c r="J35" i="1" s="1"/>
  <c r="H14" i="1"/>
  <c r="H12" i="1"/>
  <c r="H34" i="1"/>
  <c r="J34" i="1" s="1"/>
  <c r="H13" i="1"/>
  <c r="H101" i="1"/>
  <c r="H102" i="1"/>
  <c r="H77" i="1"/>
  <c r="H20" i="1"/>
  <c r="H94" i="1"/>
  <c r="H68" i="1"/>
  <c r="H66" i="1"/>
  <c r="H54" i="1"/>
  <c r="J54" i="1" s="1"/>
  <c r="H82" i="1"/>
  <c r="J82" i="1" s="1"/>
  <c r="H41" i="1"/>
  <c r="H65" i="1"/>
  <c r="H79" i="1"/>
  <c r="J79" i="1" s="1"/>
  <c r="H86" i="1"/>
  <c r="J86" i="1" s="1"/>
  <c r="H59" i="1"/>
  <c r="H75" i="1"/>
  <c r="H81" i="1"/>
  <c r="H93" i="1"/>
  <c r="J93" i="1" s="1"/>
  <c r="H92" i="1"/>
  <c r="H48" i="1"/>
  <c r="H16" i="1"/>
  <c r="H83" i="1"/>
  <c r="H78" i="1"/>
  <c r="H90" i="1"/>
  <c r="H17" i="1"/>
  <c r="H15" i="1"/>
  <c r="H50" i="1"/>
  <c r="H88" i="1"/>
  <c r="H89" i="1"/>
  <c r="J89" i="1" s="1"/>
  <c r="H56" i="1"/>
  <c r="H58" i="1"/>
  <c r="H18" i="1"/>
  <c r="H60" i="1"/>
  <c r="H62" i="1"/>
  <c r="J25" i="1" s="1"/>
  <c r="H55" i="1"/>
  <c r="H57" i="1"/>
  <c r="J57" i="1" s="1"/>
  <c r="H80" i="1"/>
  <c r="J67" i="1"/>
  <c r="H85" i="1"/>
  <c r="J30" i="1"/>
  <c r="H49" i="1"/>
  <c r="H73" i="1"/>
  <c r="H19" i="1"/>
  <c r="H69" i="1"/>
  <c r="J69" i="1" s="1"/>
  <c r="H74" i="1"/>
  <c r="J74" i="1" s="1"/>
  <c r="H42" i="1"/>
  <c r="H21" i="1"/>
  <c r="J21" i="1" s="1"/>
  <c r="H76" i="1"/>
  <c r="H37" i="1"/>
  <c r="H36" i="1"/>
  <c r="J36" i="1" s="1"/>
  <c r="H61" i="1"/>
  <c r="J61" i="1" s="1"/>
  <c r="H52" i="1"/>
  <c r="H38" i="1"/>
  <c r="H53" i="1"/>
  <c r="H33" i="1"/>
  <c r="J33" i="1" s="1"/>
  <c r="H84" i="1"/>
  <c r="H46" i="1"/>
  <c r="J46" i="1" s="1"/>
  <c r="H44" i="1"/>
  <c r="H40" i="1"/>
  <c r="J40" i="1" s="1"/>
  <c r="H51" i="1"/>
  <c r="J51" i="1" s="1"/>
  <c r="H39" i="1"/>
  <c r="H43" i="1"/>
  <c r="J43" i="1" s="1"/>
  <c r="H47" i="1"/>
  <c r="J68" i="1" l="1"/>
  <c r="J88" i="1"/>
  <c r="J19" i="1"/>
  <c r="J94" i="1"/>
  <c r="J102" i="1"/>
  <c r="J65" i="1"/>
  <c r="J66" i="1"/>
  <c r="J91" i="1"/>
  <c r="J85" i="1"/>
  <c r="J15" i="1"/>
  <c r="J39" i="1"/>
  <c r="J53" i="1"/>
  <c r="J104" i="1"/>
  <c r="J38" i="1"/>
  <c r="J29" i="1"/>
  <c r="J76" i="1"/>
  <c r="J16" i="1"/>
  <c r="J77" i="1"/>
  <c r="J84" i="1"/>
  <c r="J97" i="1"/>
  <c r="J45" i="1"/>
  <c r="J37" i="1"/>
  <c r="J56" i="1"/>
  <c r="J81" i="1"/>
  <c r="J41" i="1"/>
  <c r="J28" i="1"/>
  <c r="J105" i="1"/>
  <c r="J90" i="1"/>
  <c r="J23" i="1"/>
  <c r="J62" i="1"/>
  <c r="J78" i="1"/>
  <c r="J48" i="1"/>
  <c r="J75" i="1"/>
  <c r="J26" i="1"/>
  <c r="J12" i="1"/>
  <c r="J99" i="1"/>
  <c r="J55" i="1"/>
  <c r="J58" i="1"/>
  <c r="J27" i="1"/>
  <c r="J24" i="1"/>
  <c r="J52" i="1"/>
  <c r="J42" i="1"/>
  <c r="J72" i="1"/>
  <c r="J22" i="1"/>
  <c r="J101" i="1"/>
  <c r="J103" i="1"/>
  <c r="J47" i="1"/>
  <c r="J96" i="1"/>
  <c r="J49" i="1"/>
  <c r="J80" i="1"/>
  <c r="J60" i="1"/>
  <c r="J18" i="1"/>
  <c r="J87" i="1"/>
  <c r="J100" i="1"/>
  <c r="J20" i="1"/>
  <c r="J98" i="1"/>
  <c r="J73" i="1"/>
  <c r="J71" i="1"/>
  <c r="J50" i="1"/>
  <c r="J70" i="1"/>
  <c r="J44" i="1"/>
  <c r="J32" i="1"/>
  <c r="J63" i="1"/>
  <c r="J95" i="1"/>
  <c r="J17" i="1"/>
  <c r="J83" i="1"/>
  <c r="J31" i="1"/>
  <c r="J92" i="1"/>
  <c r="J59" i="1"/>
  <c r="J64" i="1"/>
</calcChain>
</file>

<file path=xl/sharedStrings.xml><?xml version="1.0" encoding="utf-8"?>
<sst xmlns="http://schemas.openxmlformats.org/spreadsheetml/2006/main" count="292" uniqueCount="105">
  <si>
    <t>Codigo Institucional</t>
  </si>
  <si>
    <t>Periodo de Adquisición</t>
  </si>
  <si>
    <t>Codigo Bienes Nacionales (si aplica)</t>
  </si>
  <si>
    <t>Breve Descripcion</t>
  </si>
  <si>
    <t>Existencia</t>
  </si>
  <si>
    <t>N/A</t>
  </si>
  <si>
    <t>BALAS DE ATLETISMO DE 16 KILOS</t>
  </si>
  <si>
    <t>BALON DE BALONMANO JOMA SIZE |#4</t>
  </si>
  <si>
    <t>BALON DE BALONMANO MIKASA SIZE |#2</t>
  </si>
  <si>
    <t>BALON DE BALONMANO MIKASA SIZE |#3</t>
  </si>
  <si>
    <t>BALON DE BASKETBOL GG6 MOLTEN</t>
  </si>
  <si>
    <t>BALON DE BASKETBOL GM7 MOLTEN</t>
  </si>
  <si>
    <t>BALON DE VOLIBOL  PLAYERO</t>
  </si>
  <si>
    <t>BANDEJAS DE ESCRITORIOS</t>
  </si>
  <si>
    <t>BANDERAS DOMINICANA</t>
  </si>
  <si>
    <t>BASES PARA BEISBOL</t>
  </si>
  <si>
    <t>BASTONES DE RELEVO DE ATLETISMO</t>
  </si>
  <si>
    <t>BATE DE ALUMINIO SOFTBALL</t>
  </si>
  <si>
    <t>BATE DE BASEBALL №35 MADERA</t>
  </si>
  <si>
    <t>BULTO DE MINERD / INEFI</t>
  </si>
  <si>
    <t xml:space="preserve">CALZADO DE GIMNASIA FEMENINO </t>
  </si>
  <si>
    <t>CALZADO DE GIMNASIA MASCULINO</t>
  </si>
  <si>
    <t>CINTA ADHESIVA 3M 1"</t>
  </si>
  <si>
    <t>CINTA DOBLE CARA</t>
  </si>
  <si>
    <t>CINTA METRICA DE 100 MTS.</t>
  </si>
  <si>
    <t>CLIPS PEQUEÑO#33 CAJITAS</t>
  </si>
  <si>
    <t xml:space="preserve">CRONOMETROS </t>
  </si>
  <si>
    <t>DISCO DVD-ROM</t>
  </si>
  <si>
    <t>DISPENSADORES DE CINTA ADHESIVA</t>
  </si>
  <si>
    <t>ESPINILLERA DE ARTES MARCIALES GRANDE</t>
  </si>
  <si>
    <t>GANCHOS ACCO PARA FOLDERS  (CAJAS DE 50 PCS)</t>
  </si>
  <si>
    <t>GORRA DE INEFI</t>
  </si>
  <si>
    <t>GRAPA P/ GRAPADORA (caja)</t>
  </si>
  <si>
    <t>GUANTES DE BEISBOL DERECHO 12"</t>
  </si>
  <si>
    <t>GUANTES DE BEISBOL DERECHO 13"</t>
  </si>
  <si>
    <t>GUANTES DE BEISBOL ZURDO 11"</t>
  </si>
  <si>
    <t>GUANTES DE BEISBOL ZURDO 12"</t>
  </si>
  <si>
    <t>LIBRO RECORD</t>
  </si>
  <si>
    <t xml:space="preserve">MALLAS DE BALONCESTO </t>
  </si>
  <si>
    <t>MALLAS DE VOLEIBOL</t>
  </si>
  <si>
    <t>MARCADORES PERMANENTES AZUL (PAQUETES DE 12)</t>
  </si>
  <si>
    <t>MARCADORES PERMANENTES NEGRO (PAQUETES DE 12)</t>
  </si>
  <si>
    <t>MARCADORES PERMANENTES ROJO (PAQUETES DE 12)</t>
  </si>
  <si>
    <t>MASCOTINES DE BEISBOL DE 1RA. BASE 12 1/2"</t>
  </si>
  <si>
    <t>MEDIAS DE BEISBOL</t>
  </si>
  <si>
    <t>MONO SUDADORES COMPLETOS</t>
  </si>
  <si>
    <t>PAPEL BOND 8 1/2  X  11 (RESMAS)</t>
  </si>
  <si>
    <t>PAPEL BOND 8 1/2  X  14 PARA CONTRATO (RESMA)</t>
  </si>
  <si>
    <t>PAPEL PARA SUMADORA (ROLLO)</t>
  </si>
  <si>
    <t>PETOS DE TAEKWONDO</t>
  </si>
  <si>
    <t>PIZARRA ANOTACION MANUAL</t>
  </si>
  <si>
    <t>PLUMILLAS DE BADMINTON</t>
  </si>
  <si>
    <t>POLOS DE SEGURIDAD SIZE S, M, L,XL</t>
  </si>
  <si>
    <t>POLOS MINERD/ INEFI SIZES S, M, L, XL</t>
  </si>
  <si>
    <t>PORTA CLIPS PEQUEÑO</t>
  </si>
  <si>
    <t xml:space="preserve">PORTA LAPICES </t>
  </si>
  <si>
    <t>PORTERIAS CON MALLAS BALONMANO JUEGOS</t>
  </si>
  <si>
    <t xml:space="preserve">POST IT </t>
  </si>
  <si>
    <t>POST IT FLECHERO</t>
  </si>
  <si>
    <t>PROTECTORES BUCALES</t>
  </si>
  <si>
    <t>PROTECTORES DE CABEZA P/BOXEO</t>
  </si>
  <si>
    <t>SACA GRAPA</t>
  </si>
  <si>
    <t>SOBRE MANILA 8 1/2 X 13</t>
  </si>
  <si>
    <t>SUSPENSORIOS CON COPA</t>
  </si>
  <si>
    <t>T- SHIRT DEPORTE ESCOLAR SIZE S, M, L</t>
  </si>
  <si>
    <t>T- SHIRT MINERD/ INEFI SIZE 10, 12, 16</t>
  </si>
  <si>
    <t>TECLADOS P/ COMPUTADORAS</t>
  </si>
  <si>
    <t>TENIS NIKE (PARES)</t>
  </si>
  <si>
    <t>THERMOS PARA HACER CAFÉ</t>
  </si>
  <si>
    <t>TINTA EN ROLLON P/SELLO</t>
  </si>
  <si>
    <t>TROFEOS DE 1ER. LUGAR</t>
  </si>
  <si>
    <t>TROFEOS DE 3ER. LUGAR</t>
  </si>
  <si>
    <t xml:space="preserve">ZAPATILLAS DE ATLETISMO </t>
  </si>
  <si>
    <t>ZAPATILLAS DE BEISBOL</t>
  </si>
  <si>
    <t>ZAPATILLAS DE FUTBOL CAMPO</t>
  </si>
  <si>
    <t>ZAPATILLAS DE FUTBOL CAMPO VARIADAS (DAÑADAS)</t>
  </si>
  <si>
    <t>ZAPATILLAS DE FUTBOL DE SALA</t>
  </si>
  <si>
    <t>ALMACEN INEFI</t>
  </si>
  <si>
    <t>ALMACEN LAS AMERICAS</t>
  </si>
  <si>
    <t>PRECIO UNITARIO</t>
  </si>
  <si>
    <t>TOTAL</t>
  </si>
  <si>
    <t>Fecha de Registro</t>
  </si>
  <si>
    <t>AZUCAR BLANCA [5 LIBRAS]</t>
  </si>
  <si>
    <t>AZUCAR CREMA [5 LIBRAS]</t>
  </si>
  <si>
    <t>CREMORA [650 GRAMOS]</t>
  </si>
  <si>
    <t>CAFÉ [16 ONZAS]</t>
  </si>
  <si>
    <t>LIMPIA CERAMICA [GALON]</t>
  </si>
  <si>
    <t>AMBIENTADOR [FRAGANCIAS VARIADAS]</t>
  </si>
  <si>
    <t>DETERGENTE EN POLVO [SACO]</t>
  </si>
  <si>
    <t>PAPEL DE BAÑO FAMILIAR [FARDO DE 48 UND]</t>
  </si>
  <si>
    <t>ZAFACON DE BAÑO [CON TAPA]</t>
  </si>
  <si>
    <t>BRILLO VERDE [BUENA CALIDAD]</t>
  </si>
  <si>
    <t>ESCOBA PLASTICA</t>
  </si>
  <si>
    <t>PEGAMENTO EN BARRA</t>
  </si>
  <si>
    <t>SERVILLETAS [FARDO DE 10 PAQUETES 500/1]</t>
  </si>
  <si>
    <t>CLORO [GALON]</t>
  </si>
  <si>
    <t>TECLADOS Y MOUSES INALAMBRICO</t>
  </si>
  <si>
    <t>UPS</t>
  </si>
  <si>
    <t>PANTALLA 86' PARA PROYECTOR</t>
  </si>
  <si>
    <t>BROCHAS 2''</t>
  </si>
  <si>
    <t>MOTAS</t>
  </si>
  <si>
    <t>PINTURA AZUL POSITIVO [CUBETA DE 5 GALONES]</t>
  </si>
  <si>
    <t>PINTURA VERDE FORESTA [CUBETA DE 5 GALONES]</t>
  </si>
  <si>
    <t>PINTURA ROJO POSITIVO [CUBERA DE 5 GALONES]</t>
  </si>
  <si>
    <t>PINTURA BLANCA 00 [CUBETA DE 5 GALONES]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</si>
</sst>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0" fillId="0" borderId="1" xfId="0" applyBorder="1"/>
    <xf numFmtId="14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/>
    <xf numFmtId="0" fontId="2" fillId="0" borderId="2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164" fontId="0" fillId="0" borderId="1" xfId="0" applyNumberFormat="1" applyBorder="1"/>
    <xf numFmtId="0" fontId="2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vertical="center"/>
    </xf>
    <xf numFmtId="164" fontId="2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53340</xdr:rowOff>
    </xdr:from>
    <xdr:to>
      <xdr:col>2</xdr:col>
      <xdr:colOff>1362074</xdr:colOff>
      <xdr:row>8</xdr:row>
      <xdr:rowOff>167640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199" y="53340"/>
          <a:ext cx="4410075" cy="163830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160020</xdr:colOff>
      <xdr:row>2</xdr:row>
      <xdr:rowOff>45720</xdr:rowOff>
    </xdr:from>
    <xdr:to>
      <xdr:col>1</xdr:col>
      <xdr:colOff>1152525</xdr:colOff>
      <xdr:row>6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" y="411480"/>
          <a:ext cx="2790825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167640</xdr:colOff>
      <xdr:row>0</xdr:row>
      <xdr:rowOff>188595</xdr:rowOff>
    </xdr:from>
    <xdr:to>
      <xdr:col>2</xdr:col>
      <xdr:colOff>1105283</xdr:colOff>
      <xdr:row>8</xdr:row>
      <xdr:rowOff>28578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1840" y="188595"/>
          <a:ext cx="937643" cy="1363983"/>
        </a:xfrm>
        <a:prstGeom prst="rect">
          <a:avLst/>
        </a:prstGeom>
      </xdr:spPr>
    </xdr:pic>
    <xdr:clientData/>
  </xdr:twoCellAnchor>
  <xdr:twoCellAnchor>
    <xdr:from>
      <xdr:col>2</xdr:col>
      <xdr:colOff>1358265</xdr:colOff>
      <xdr:row>0</xdr:row>
      <xdr:rowOff>53340</xdr:rowOff>
    </xdr:from>
    <xdr:to>
      <xdr:col>8</xdr:col>
      <xdr:colOff>666750</xdr:colOff>
      <xdr:row>8</xdr:row>
      <xdr:rowOff>167640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482465" y="53340"/>
          <a:ext cx="7757160" cy="163830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r>
            <a:rPr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Almacén</a:t>
          </a:r>
          <a:r>
            <a:rPr 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Suministros</a:t>
          </a:r>
          <a:endParaRPr lang="en-US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</a:t>
          </a:r>
          <a:r>
            <a:rPr 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Inventario de Almacén - </a:t>
          </a: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Octubre,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2017</a:t>
          </a:r>
          <a:endParaRPr lang="en-US" sz="20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J369"/>
  <sheetViews>
    <sheetView tabSelected="1" topLeftCell="D10" workbookViewId="0">
      <selection activeCell="L14" sqref="L14"/>
    </sheetView>
  </sheetViews>
  <sheetFormatPr baseColWidth="10" defaultRowHeight="15" x14ac:dyDescent="0.25"/>
  <cols>
    <col min="1" max="1" width="26.28515625" bestFit="1" customWidth="1"/>
    <col min="2" max="2" width="20.5703125" bestFit="1" customWidth="1"/>
    <col min="3" max="3" width="24.42578125" customWidth="1"/>
    <col min="4" max="4" width="22.85546875" bestFit="1" customWidth="1"/>
    <col min="5" max="5" width="58.7109375" bestFit="1" customWidth="1"/>
    <col min="6" max="6" width="16.7109375" hidden="1" customWidth="1"/>
    <col min="7" max="7" width="27.140625" hidden="1" customWidth="1"/>
    <col min="8" max="8" width="20.7109375" bestFit="1" customWidth="1"/>
    <col min="9" max="9" width="19.140625" bestFit="1" customWidth="1"/>
    <col min="10" max="10" width="14.140625" bestFit="1" customWidth="1"/>
  </cols>
  <sheetData>
    <row r="11" spans="1:10" s="1" customFormat="1" ht="15.75" x14ac:dyDescent="0.25">
      <c r="A11" s="2" t="s">
        <v>1</v>
      </c>
      <c r="B11" s="2" t="s">
        <v>81</v>
      </c>
      <c r="C11" s="2" t="s">
        <v>2</v>
      </c>
      <c r="D11" s="2" t="s">
        <v>0</v>
      </c>
      <c r="E11" s="2" t="s">
        <v>3</v>
      </c>
      <c r="F11" s="9" t="s">
        <v>77</v>
      </c>
      <c r="G11" s="9" t="s">
        <v>78</v>
      </c>
      <c r="H11" s="12" t="s">
        <v>4</v>
      </c>
      <c r="I11" s="12" t="s">
        <v>79</v>
      </c>
      <c r="J11" s="12" t="s">
        <v>80</v>
      </c>
    </row>
    <row r="12" spans="1:10" x14ac:dyDescent="0.25">
      <c r="A12" s="4">
        <v>41416</v>
      </c>
      <c r="B12" s="4">
        <v>41416</v>
      </c>
      <c r="C12" s="3" t="s">
        <v>5</v>
      </c>
      <c r="D12" s="3" t="s">
        <v>5</v>
      </c>
      <c r="E12" s="5" t="s">
        <v>74</v>
      </c>
      <c r="F12" s="8">
        <v>0</v>
      </c>
      <c r="G12" s="8">
        <v>4</v>
      </c>
      <c r="H12" s="8">
        <f t="shared" ref="H12:H21" si="0">+F12+G12</f>
        <v>4</v>
      </c>
      <c r="I12" s="13">
        <v>3100</v>
      </c>
      <c r="J12" s="13">
        <f t="shared" ref="J12:J43" si="1">H12*I12</f>
        <v>12400</v>
      </c>
    </row>
    <row r="13" spans="1:10" x14ac:dyDescent="0.25">
      <c r="A13" s="4">
        <v>41416</v>
      </c>
      <c r="B13" s="4">
        <v>41416</v>
      </c>
      <c r="C13" s="3" t="s">
        <v>5</v>
      </c>
      <c r="D13" s="3" t="s">
        <v>5</v>
      </c>
      <c r="E13" s="6" t="s">
        <v>72</v>
      </c>
      <c r="F13" s="8">
        <v>0</v>
      </c>
      <c r="G13" s="11">
        <v>420</v>
      </c>
      <c r="H13" s="8">
        <f t="shared" si="0"/>
        <v>420</v>
      </c>
      <c r="I13" s="15">
        <v>3600</v>
      </c>
      <c r="J13" s="13">
        <f>H13*I13</f>
        <v>1512000</v>
      </c>
    </row>
    <row r="14" spans="1:10" x14ac:dyDescent="0.25">
      <c r="A14" s="4">
        <v>41416</v>
      </c>
      <c r="B14" s="4">
        <v>41416</v>
      </c>
      <c r="C14" s="3" t="s">
        <v>5</v>
      </c>
      <c r="D14" s="3" t="s">
        <v>5</v>
      </c>
      <c r="E14" s="5" t="s">
        <v>75</v>
      </c>
      <c r="F14" s="8">
        <v>0</v>
      </c>
      <c r="G14" s="8">
        <v>456</v>
      </c>
      <c r="H14" s="8">
        <f t="shared" si="0"/>
        <v>456</v>
      </c>
      <c r="I14" s="13">
        <v>3100</v>
      </c>
      <c r="J14" s="13">
        <f>H14*I14</f>
        <v>1413600</v>
      </c>
    </row>
    <row r="15" spans="1:10" x14ac:dyDescent="0.25">
      <c r="A15" s="4">
        <v>41416</v>
      </c>
      <c r="B15" s="4">
        <v>41416</v>
      </c>
      <c r="C15" s="3" t="s">
        <v>5</v>
      </c>
      <c r="D15" s="3" t="s">
        <v>5</v>
      </c>
      <c r="E15" s="5" t="s">
        <v>44</v>
      </c>
      <c r="F15" s="8">
        <v>0</v>
      </c>
      <c r="G15" s="10">
        <v>738</v>
      </c>
      <c r="H15" s="8">
        <f t="shared" si="0"/>
        <v>738</v>
      </c>
      <c r="I15" s="13">
        <v>100</v>
      </c>
      <c r="J15" s="13">
        <f t="shared" si="1"/>
        <v>73800</v>
      </c>
    </row>
    <row r="16" spans="1:10" x14ac:dyDescent="0.25">
      <c r="A16" s="4">
        <v>41907</v>
      </c>
      <c r="B16" s="4">
        <v>42250</v>
      </c>
      <c r="C16" s="3" t="s">
        <v>5</v>
      </c>
      <c r="D16" s="3" t="s">
        <v>5</v>
      </c>
      <c r="E16" s="5" t="s">
        <v>49</v>
      </c>
      <c r="F16" s="8">
        <v>0</v>
      </c>
      <c r="G16" s="10">
        <v>9</v>
      </c>
      <c r="H16" s="8">
        <f t="shared" si="0"/>
        <v>9</v>
      </c>
      <c r="I16" s="13">
        <v>3100</v>
      </c>
      <c r="J16" s="13">
        <f t="shared" si="1"/>
        <v>27900</v>
      </c>
    </row>
    <row r="17" spans="1:10" x14ac:dyDescent="0.25">
      <c r="A17" s="4">
        <v>41907</v>
      </c>
      <c r="B17" s="4">
        <v>42250</v>
      </c>
      <c r="C17" s="3" t="s">
        <v>5</v>
      </c>
      <c r="D17" s="3" t="s">
        <v>5</v>
      </c>
      <c r="E17" s="5" t="s">
        <v>45</v>
      </c>
      <c r="F17" s="8">
        <v>0</v>
      </c>
      <c r="G17" s="10">
        <v>175</v>
      </c>
      <c r="H17" s="8">
        <f t="shared" si="0"/>
        <v>175</v>
      </c>
      <c r="I17" s="13">
        <v>2200</v>
      </c>
      <c r="J17" s="13">
        <f t="shared" si="1"/>
        <v>385000</v>
      </c>
    </row>
    <row r="18" spans="1:10" x14ac:dyDescent="0.25">
      <c r="A18" s="4">
        <v>42202</v>
      </c>
      <c r="B18" s="4">
        <v>42263</v>
      </c>
      <c r="C18" s="3" t="s">
        <v>5</v>
      </c>
      <c r="D18" s="3" t="s">
        <v>5</v>
      </c>
      <c r="E18" s="5" t="s">
        <v>37</v>
      </c>
      <c r="F18" s="8">
        <v>21</v>
      </c>
      <c r="G18" s="10">
        <v>90</v>
      </c>
      <c r="H18" s="8">
        <f t="shared" si="0"/>
        <v>111</v>
      </c>
      <c r="I18" s="13">
        <v>230</v>
      </c>
      <c r="J18" s="13">
        <f t="shared" si="1"/>
        <v>25530</v>
      </c>
    </row>
    <row r="19" spans="1:10" x14ac:dyDescent="0.25">
      <c r="A19" s="4">
        <v>42202</v>
      </c>
      <c r="B19" s="4">
        <v>42263</v>
      </c>
      <c r="C19" s="3" t="s">
        <v>5</v>
      </c>
      <c r="D19" s="3" t="s">
        <v>5</v>
      </c>
      <c r="E19" s="5" t="s">
        <v>27</v>
      </c>
      <c r="F19" s="8">
        <v>1242</v>
      </c>
      <c r="G19" s="10">
        <v>0</v>
      </c>
      <c r="H19" s="8">
        <f t="shared" si="0"/>
        <v>1242</v>
      </c>
      <c r="I19" s="13">
        <v>35</v>
      </c>
      <c r="J19" s="13">
        <f t="shared" si="1"/>
        <v>43470</v>
      </c>
    </row>
    <row r="20" spans="1:10" x14ac:dyDescent="0.25">
      <c r="A20" s="4">
        <v>42230</v>
      </c>
      <c r="B20" s="4">
        <v>42230</v>
      </c>
      <c r="C20" s="3" t="s">
        <v>5</v>
      </c>
      <c r="D20" s="3" t="s">
        <v>5</v>
      </c>
      <c r="E20" s="5" t="s">
        <v>68</v>
      </c>
      <c r="F20" s="8">
        <v>5</v>
      </c>
      <c r="G20" s="10">
        <v>1</v>
      </c>
      <c r="H20" s="8">
        <f t="shared" si="0"/>
        <v>6</v>
      </c>
      <c r="I20" s="14">
        <v>537.5</v>
      </c>
      <c r="J20" s="13">
        <f t="shared" si="1"/>
        <v>3225</v>
      </c>
    </row>
    <row r="21" spans="1:10" x14ac:dyDescent="0.25">
      <c r="A21" s="4">
        <v>42263</v>
      </c>
      <c r="B21" s="4">
        <v>42202</v>
      </c>
      <c r="C21" s="3" t="s">
        <v>5</v>
      </c>
      <c r="D21" s="3" t="s">
        <v>5</v>
      </c>
      <c r="E21" s="5" t="s">
        <v>23</v>
      </c>
      <c r="F21" s="8">
        <v>45</v>
      </c>
      <c r="G21" s="10">
        <v>0</v>
      </c>
      <c r="H21" s="8">
        <f t="shared" si="0"/>
        <v>45</v>
      </c>
      <c r="I21" s="13">
        <v>142</v>
      </c>
      <c r="J21" s="13">
        <f t="shared" si="1"/>
        <v>6390</v>
      </c>
    </row>
    <row r="22" spans="1:10" x14ac:dyDescent="0.25">
      <c r="A22" s="4">
        <v>42426</v>
      </c>
      <c r="B22" s="4">
        <v>42412</v>
      </c>
      <c r="C22" s="3" t="s">
        <v>5</v>
      </c>
      <c r="D22" s="3" t="s">
        <v>5</v>
      </c>
      <c r="E22" s="5" t="s">
        <v>88</v>
      </c>
      <c r="F22" s="8">
        <v>0</v>
      </c>
      <c r="G22" s="8">
        <v>5</v>
      </c>
      <c r="H22" s="8">
        <v>1</v>
      </c>
      <c r="I22" s="14">
        <v>690</v>
      </c>
      <c r="J22" s="13">
        <f t="shared" si="1"/>
        <v>690</v>
      </c>
    </row>
    <row r="23" spans="1:10" x14ac:dyDescent="0.25">
      <c r="A23" s="4">
        <v>42426</v>
      </c>
      <c r="B23" s="4">
        <v>42412</v>
      </c>
      <c r="C23" s="3" t="s">
        <v>5</v>
      </c>
      <c r="D23" s="3" t="s">
        <v>5</v>
      </c>
      <c r="E23" s="5" t="s">
        <v>82</v>
      </c>
      <c r="F23" s="8">
        <v>0</v>
      </c>
      <c r="G23" s="8">
        <v>5</v>
      </c>
      <c r="H23" s="8">
        <v>3</v>
      </c>
      <c r="I23" s="14">
        <v>165</v>
      </c>
      <c r="J23" s="13">
        <f t="shared" si="1"/>
        <v>495</v>
      </c>
    </row>
    <row r="24" spans="1:10" x14ac:dyDescent="0.25">
      <c r="A24" s="4">
        <v>42426</v>
      </c>
      <c r="B24" s="4">
        <v>42412</v>
      </c>
      <c r="C24" s="3" t="s">
        <v>5</v>
      </c>
      <c r="D24" s="3" t="s">
        <v>5</v>
      </c>
      <c r="E24" s="5" t="s">
        <v>89</v>
      </c>
      <c r="F24" s="8">
        <v>0</v>
      </c>
      <c r="G24" s="8">
        <v>5</v>
      </c>
      <c r="H24" s="8">
        <v>4</v>
      </c>
      <c r="I24" s="14">
        <v>1200</v>
      </c>
      <c r="J24" s="13">
        <f t="shared" si="1"/>
        <v>4800</v>
      </c>
    </row>
    <row r="25" spans="1:10" x14ac:dyDescent="0.25">
      <c r="A25" s="4">
        <v>42426</v>
      </c>
      <c r="B25" s="4">
        <v>42412</v>
      </c>
      <c r="C25" s="3" t="s">
        <v>5</v>
      </c>
      <c r="D25" s="3" t="s">
        <v>5</v>
      </c>
      <c r="E25" s="5" t="s">
        <v>92</v>
      </c>
      <c r="F25" s="8">
        <v>0</v>
      </c>
      <c r="G25" s="8">
        <v>5</v>
      </c>
      <c r="H25" s="8">
        <v>8</v>
      </c>
      <c r="I25" s="14">
        <v>130</v>
      </c>
      <c r="J25" s="13">
        <f t="shared" si="1"/>
        <v>1040</v>
      </c>
    </row>
    <row r="26" spans="1:10" x14ac:dyDescent="0.25">
      <c r="A26" s="4">
        <v>42426</v>
      </c>
      <c r="B26" s="4">
        <v>42412</v>
      </c>
      <c r="C26" s="3" t="s">
        <v>5</v>
      </c>
      <c r="D26" s="3" t="s">
        <v>5</v>
      </c>
      <c r="E26" s="5" t="s">
        <v>90</v>
      </c>
      <c r="F26" s="8">
        <v>0</v>
      </c>
      <c r="G26" s="8">
        <v>5</v>
      </c>
      <c r="H26" s="8">
        <v>9</v>
      </c>
      <c r="I26" s="14">
        <v>350</v>
      </c>
      <c r="J26" s="13">
        <f t="shared" si="1"/>
        <v>3150</v>
      </c>
    </row>
    <row r="27" spans="1:10" x14ac:dyDescent="0.25">
      <c r="A27" s="4">
        <v>42426</v>
      </c>
      <c r="B27" s="4">
        <v>42412</v>
      </c>
      <c r="C27" s="3" t="s">
        <v>5</v>
      </c>
      <c r="D27" s="3" t="s">
        <v>5</v>
      </c>
      <c r="E27" s="5" t="s">
        <v>83</v>
      </c>
      <c r="F27" s="8">
        <v>0</v>
      </c>
      <c r="G27" s="8">
        <v>5</v>
      </c>
      <c r="H27" s="8">
        <v>10</v>
      </c>
      <c r="I27" s="14">
        <v>150</v>
      </c>
      <c r="J27" s="13">
        <f t="shared" si="1"/>
        <v>1500</v>
      </c>
    </row>
    <row r="28" spans="1:10" x14ac:dyDescent="0.25">
      <c r="A28" s="4">
        <v>42426</v>
      </c>
      <c r="B28" s="4">
        <v>42412</v>
      </c>
      <c r="C28" s="3" t="s">
        <v>5</v>
      </c>
      <c r="D28" s="3" t="s">
        <v>5</v>
      </c>
      <c r="E28" s="5" t="s">
        <v>91</v>
      </c>
      <c r="F28" s="8">
        <v>0</v>
      </c>
      <c r="G28" s="8">
        <v>5</v>
      </c>
      <c r="H28" s="8">
        <v>10</v>
      </c>
      <c r="I28" s="14">
        <v>20</v>
      </c>
      <c r="J28" s="13">
        <f t="shared" si="1"/>
        <v>200</v>
      </c>
    </row>
    <row r="29" spans="1:10" x14ac:dyDescent="0.25">
      <c r="A29" s="4">
        <v>42426</v>
      </c>
      <c r="B29" s="4">
        <v>42412</v>
      </c>
      <c r="C29" s="3" t="s">
        <v>5</v>
      </c>
      <c r="D29" s="3" t="s">
        <v>5</v>
      </c>
      <c r="E29" s="5" t="s">
        <v>86</v>
      </c>
      <c r="F29" s="8">
        <v>0</v>
      </c>
      <c r="G29" s="8">
        <v>5</v>
      </c>
      <c r="H29" s="8">
        <v>12</v>
      </c>
      <c r="I29" s="14">
        <v>210</v>
      </c>
      <c r="J29" s="13">
        <f t="shared" si="1"/>
        <v>2520</v>
      </c>
    </row>
    <row r="30" spans="1:10" x14ac:dyDescent="0.25">
      <c r="A30" s="4">
        <v>42426</v>
      </c>
      <c r="B30" s="4">
        <v>42412</v>
      </c>
      <c r="C30" s="3" t="s">
        <v>5</v>
      </c>
      <c r="D30" s="3" t="s">
        <v>5</v>
      </c>
      <c r="E30" s="5" t="s">
        <v>87</v>
      </c>
      <c r="F30" s="8">
        <v>0</v>
      </c>
      <c r="G30" s="8">
        <v>5</v>
      </c>
      <c r="H30" s="8">
        <v>18</v>
      </c>
      <c r="I30" s="14">
        <v>80</v>
      </c>
      <c r="J30" s="13">
        <f t="shared" si="1"/>
        <v>1440</v>
      </c>
    </row>
    <row r="31" spans="1:10" x14ac:dyDescent="0.25">
      <c r="A31" s="4">
        <v>42426</v>
      </c>
      <c r="B31" s="4">
        <v>42412</v>
      </c>
      <c r="C31" s="3" t="s">
        <v>5</v>
      </c>
      <c r="D31" s="3" t="s">
        <v>5</v>
      </c>
      <c r="E31" s="5" t="s">
        <v>85</v>
      </c>
      <c r="F31" s="8">
        <v>0</v>
      </c>
      <c r="G31" s="8">
        <v>5</v>
      </c>
      <c r="H31" s="8">
        <v>86</v>
      </c>
      <c r="I31" s="14">
        <v>250</v>
      </c>
      <c r="J31" s="13">
        <f t="shared" si="1"/>
        <v>21500</v>
      </c>
    </row>
    <row r="32" spans="1:10" x14ac:dyDescent="0.25">
      <c r="A32" s="4">
        <v>42426</v>
      </c>
      <c r="B32" s="4">
        <v>42412</v>
      </c>
      <c r="C32" s="3" t="s">
        <v>5</v>
      </c>
      <c r="D32" s="3" t="s">
        <v>5</v>
      </c>
      <c r="E32" s="5" t="s">
        <v>84</v>
      </c>
      <c r="F32" s="8">
        <v>0</v>
      </c>
      <c r="G32" s="8">
        <v>5</v>
      </c>
      <c r="H32" s="8">
        <v>86</v>
      </c>
      <c r="I32" s="14">
        <v>250</v>
      </c>
      <c r="J32" s="13">
        <f t="shared" si="1"/>
        <v>21500</v>
      </c>
    </row>
    <row r="33" spans="1:10" x14ac:dyDescent="0.25">
      <c r="A33" s="4">
        <v>42468</v>
      </c>
      <c r="B33" s="4">
        <v>42426</v>
      </c>
      <c r="C33" s="3" t="s">
        <v>5</v>
      </c>
      <c r="D33" s="3" t="s">
        <v>5</v>
      </c>
      <c r="E33" s="5" t="s">
        <v>14</v>
      </c>
      <c r="F33" s="8">
        <v>0</v>
      </c>
      <c r="G33" s="10">
        <v>11</v>
      </c>
      <c r="H33" s="8">
        <f t="shared" ref="H33:H44" si="2">+F33+G33</f>
        <v>11</v>
      </c>
      <c r="I33" s="13">
        <v>850</v>
      </c>
      <c r="J33" s="13">
        <f t="shared" si="1"/>
        <v>9350</v>
      </c>
    </row>
    <row r="34" spans="1:10" x14ac:dyDescent="0.25">
      <c r="A34" s="4">
        <v>42478</v>
      </c>
      <c r="B34" s="4">
        <v>42471</v>
      </c>
      <c r="C34" s="3" t="s">
        <v>5</v>
      </c>
      <c r="D34" s="3" t="s">
        <v>5</v>
      </c>
      <c r="E34" s="5" t="s">
        <v>73</v>
      </c>
      <c r="F34" s="8">
        <v>0</v>
      </c>
      <c r="G34" s="8">
        <v>1</v>
      </c>
      <c r="H34" s="8">
        <f t="shared" si="2"/>
        <v>1</v>
      </c>
      <c r="I34" s="14">
        <v>3800</v>
      </c>
      <c r="J34" s="13">
        <f t="shared" si="1"/>
        <v>3800</v>
      </c>
    </row>
    <row r="35" spans="1:10" x14ac:dyDescent="0.25">
      <c r="A35" s="4">
        <v>42478</v>
      </c>
      <c r="B35" s="4">
        <v>42471</v>
      </c>
      <c r="C35" s="3" t="s">
        <v>5</v>
      </c>
      <c r="D35" s="3" t="s">
        <v>5</v>
      </c>
      <c r="E35" s="5" t="s">
        <v>76</v>
      </c>
      <c r="F35" s="8">
        <v>0</v>
      </c>
      <c r="G35" s="8">
        <v>5</v>
      </c>
      <c r="H35" s="8">
        <f t="shared" si="2"/>
        <v>5</v>
      </c>
      <c r="I35" s="14">
        <v>3600</v>
      </c>
      <c r="J35" s="13">
        <f t="shared" si="1"/>
        <v>18000</v>
      </c>
    </row>
    <row r="36" spans="1:10" x14ac:dyDescent="0.25">
      <c r="A36" s="4">
        <v>42539</v>
      </c>
      <c r="B36" s="4">
        <v>42471</v>
      </c>
      <c r="C36" s="3" t="s">
        <v>5</v>
      </c>
      <c r="D36" s="3" t="s">
        <v>5</v>
      </c>
      <c r="E36" s="5" t="s">
        <v>20</v>
      </c>
      <c r="F36" s="8">
        <v>0</v>
      </c>
      <c r="G36" s="10">
        <v>55</v>
      </c>
      <c r="H36" s="8">
        <f t="shared" si="2"/>
        <v>55</v>
      </c>
      <c r="I36" s="13">
        <v>1600</v>
      </c>
      <c r="J36" s="13">
        <f t="shared" si="1"/>
        <v>88000</v>
      </c>
    </row>
    <row r="37" spans="1:10" x14ac:dyDescent="0.25">
      <c r="A37" s="4">
        <v>42539</v>
      </c>
      <c r="B37" s="4">
        <v>42471</v>
      </c>
      <c r="C37" s="3" t="s">
        <v>5</v>
      </c>
      <c r="D37" s="3" t="s">
        <v>5</v>
      </c>
      <c r="E37" s="5" t="s">
        <v>21</v>
      </c>
      <c r="F37" s="8">
        <v>0</v>
      </c>
      <c r="G37" s="10">
        <v>77</v>
      </c>
      <c r="H37" s="8">
        <f t="shared" si="2"/>
        <v>77</v>
      </c>
      <c r="I37" s="13">
        <v>1600</v>
      </c>
      <c r="J37" s="13">
        <f t="shared" si="1"/>
        <v>123200</v>
      </c>
    </row>
    <row r="38" spans="1:10" x14ac:dyDescent="0.25">
      <c r="A38" s="4">
        <v>42581</v>
      </c>
      <c r="B38" s="4">
        <v>42443</v>
      </c>
      <c r="C38" s="3" t="s">
        <v>5</v>
      </c>
      <c r="D38" s="3" t="s">
        <v>5</v>
      </c>
      <c r="E38" s="6" t="s">
        <v>17</v>
      </c>
      <c r="F38" s="8">
        <v>1</v>
      </c>
      <c r="G38" s="11">
        <v>1</v>
      </c>
      <c r="H38" s="8">
        <f t="shared" si="2"/>
        <v>2</v>
      </c>
      <c r="I38" s="13">
        <v>1080</v>
      </c>
      <c r="J38" s="13">
        <f t="shared" si="1"/>
        <v>2160</v>
      </c>
    </row>
    <row r="39" spans="1:10" x14ac:dyDescent="0.25">
      <c r="A39" s="4">
        <v>42581</v>
      </c>
      <c r="B39" s="4">
        <v>42443</v>
      </c>
      <c r="C39" s="3" t="s">
        <v>5</v>
      </c>
      <c r="D39" s="3" t="s">
        <v>5</v>
      </c>
      <c r="E39" s="5" t="s">
        <v>8</v>
      </c>
      <c r="F39" s="8">
        <v>0</v>
      </c>
      <c r="G39" s="10">
        <v>3</v>
      </c>
      <c r="H39" s="8">
        <f t="shared" si="2"/>
        <v>3</v>
      </c>
      <c r="I39" s="13">
        <v>825</v>
      </c>
      <c r="J39" s="13">
        <f t="shared" si="1"/>
        <v>2475</v>
      </c>
    </row>
    <row r="40" spans="1:10" x14ac:dyDescent="0.25">
      <c r="A40" s="4">
        <v>42581</v>
      </c>
      <c r="B40" s="4">
        <v>42443</v>
      </c>
      <c r="C40" s="3" t="s">
        <v>5</v>
      </c>
      <c r="D40" s="3" t="s">
        <v>5</v>
      </c>
      <c r="E40" s="5" t="s">
        <v>10</v>
      </c>
      <c r="F40" s="8">
        <v>3</v>
      </c>
      <c r="G40" s="10">
        <v>0</v>
      </c>
      <c r="H40" s="8">
        <f t="shared" si="2"/>
        <v>3</v>
      </c>
      <c r="I40" s="13">
        <v>1315</v>
      </c>
      <c r="J40" s="13">
        <f t="shared" si="1"/>
        <v>3945</v>
      </c>
    </row>
    <row r="41" spans="1:10" x14ac:dyDescent="0.25">
      <c r="A41" s="4">
        <v>42581</v>
      </c>
      <c r="B41" s="4">
        <v>42443</v>
      </c>
      <c r="C41" s="3" t="s">
        <v>5</v>
      </c>
      <c r="D41" s="3" t="s">
        <v>5</v>
      </c>
      <c r="E41" s="5" t="s">
        <v>60</v>
      </c>
      <c r="F41" s="8">
        <v>0</v>
      </c>
      <c r="G41" s="10">
        <v>4</v>
      </c>
      <c r="H41" s="8">
        <f t="shared" si="2"/>
        <v>4</v>
      </c>
      <c r="I41" s="13">
        <v>805</v>
      </c>
      <c r="J41" s="13">
        <f t="shared" si="1"/>
        <v>3220</v>
      </c>
    </row>
    <row r="42" spans="1:10" x14ac:dyDescent="0.25">
      <c r="A42" s="4">
        <v>42581</v>
      </c>
      <c r="B42" s="4">
        <v>42443</v>
      </c>
      <c r="C42" s="3" t="s">
        <v>5</v>
      </c>
      <c r="D42" s="3" t="s">
        <v>5</v>
      </c>
      <c r="E42" s="5" t="s">
        <v>24</v>
      </c>
      <c r="F42" s="8">
        <v>0</v>
      </c>
      <c r="G42" s="10">
        <v>5</v>
      </c>
      <c r="H42" s="8">
        <f t="shared" si="2"/>
        <v>5</v>
      </c>
      <c r="I42" s="13">
        <v>1200</v>
      </c>
      <c r="J42" s="13">
        <f t="shared" si="1"/>
        <v>6000</v>
      </c>
    </row>
    <row r="43" spans="1:10" x14ac:dyDescent="0.25">
      <c r="A43" s="4">
        <v>42581</v>
      </c>
      <c r="B43" s="4">
        <v>42443</v>
      </c>
      <c r="C43" s="3" t="s">
        <v>5</v>
      </c>
      <c r="D43" s="3" t="s">
        <v>5</v>
      </c>
      <c r="E43" s="5" t="s">
        <v>7</v>
      </c>
      <c r="F43" s="8">
        <v>0</v>
      </c>
      <c r="G43" s="10">
        <v>6</v>
      </c>
      <c r="H43" s="8">
        <f t="shared" si="2"/>
        <v>6</v>
      </c>
      <c r="I43" s="13">
        <v>825</v>
      </c>
      <c r="J43" s="13">
        <f t="shared" si="1"/>
        <v>4950</v>
      </c>
    </row>
    <row r="44" spans="1:10" x14ac:dyDescent="0.25">
      <c r="A44" s="4">
        <v>42581</v>
      </c>
      <c r="B44" s="4">
        <v>42443</v>
      </c>
      <c r="C44" s="3" t="s">
        <v>5</v>
      </c>
      <c r="D44" s="3" t="s">
        <v>5</v>
      </c>
      <c r="E44" s="5" t="s">
        <v>11</v>
      </c>
      <c r="F44" s="8">
        <v>6</v>
      </c>
      <c r="G44" s="10">
        <v>0</v>
      </c>
      <c r="H44" s="8">
        <f t="shared" si="2"/>
        <v>6</v>
      </c>
      <c r="I44" s="13">
        <v>1315</v>
      </c>
      <c r="J44" s="13">
        <f t="shared" ref="J44:J75" si="3">H44*I44</f>
        <v>7890</v>
      </c>
    </row>
    <row r="45" spans="1:10" x14ac:dyDescent="0.25">
      <c r="A45" s="4">
        <v>42581</v>
      </c>
      <c r="B45" s="4">
        <v>42443</v>
      </c>
      <c r="C45" s="3" t="s">
        <v>5</v>
      </c>
      <c r="D45" s="3" t="s">
        <v>5</v>
      </c>
      <c r="E45" s="5" t="s">
        <v>50</v>
      </c>
      <c r="F45" s="8">
        <v>4</v>
      </c>
      <c r="G45" s="10">
        <v>6</v>
      </c>
      <c r="H45" s="8">
        <v>6</v>
      </c>
      <c r="I45" s="13">
        <v>2900</v>
      </c>
      <c r="J45" s="13">
        <f t="shared" si="3"/>
        <v>17400</v>
      </c>
    </row>
    <row r="46" spans="1:10" x14ac:dyDescent="0.25">
      <c r="A46" s="4">
        <v>42581</v>
      </c>
      <c r="B46" s="4">
        <v>42443</v>
      </c>
      <c r="C46" s="3" t="s">
        <v>5</v>
      </c>
      <c r="D46" s="3" t="s">
        <v>5</v>
      </c>
      <c r="E46" s="5" t="s">
        <v>12</v>
      </c>
      <c r="F46" s="8">
        <v>1</v>
      </c>
      <c r="G46" s="10">
        <v>6</v>
      </c>
      <c r="H46" s="8">
        <f t="shared" ref="H46:H62" si="4">+F46+G46</f>
        <v>7</v>
      </c>
      <c r="I46" s="13">
        <v>990</v>
      </c>
      <c r="J46" s="13">
        <f t="shared" si="3"/>
        <v>6930</v>
      </c>
    </row>
    <row r="47" spans="1:10" x14ac:dyDescent="0.25">
      <c r="A47" s="4">
        <v>42581</v>
      </c>
      <c r="B47" s="4">
        <v>42443</v>
      </c>
      <c r="C47" s="3" t="s">
        <v>5</v>
      </c>
      <c r="D47" s="3" t="s">
        <v>5</v>
      </c>
      <c r="E47" s="5" t="s">
        <v>6</v>
      </c>
      <c r="F47" s="8">
        <v>0</v>
      </c>
      <c r="G47" s="10">
        <v>10</v>
      </c>
      <c r="H47" s="8">
        <f t="shared" si="4"/>
        <v>10</v>
      </c>
      <c r="I47" s="13">
        <v>2000</v>
      </c>
      <c r="J47" s="13">
        <f t="shared" si="3"/>
        <v>20000</v>
      </c>
    </row>
    <row r="48" spans="1:10" x14ac:dyDescent="0.25">
      <c r="A48" s="4">
        <v>42581</v>
      </c>
      <c r="B48" s="4">
        <v>42443</v>
      </c>
      <c r="C48" s="3" t="s">
        <v>5</v>
      </c>
      <c r="D48" s="3" t="s">
        <v>5</v>
      </c>
      <c r="E48" s="5" t="s">
        <v>51</v>
      </c>
      <c r="F48" s="8">
        <v>0</v>
      </c>
      <c r="G48" s="10">
        <v>30</v>
      </c>
      <c r="H48" s="8">
        <f t="shared" si="4"/>
        <v>30</v>
      </c>
      <c r="I48" s="13">
        <v>1125</v>
      </c>
      <c r="J48" s="13">
        <f t="shared" si="3"/>
        <v>33750</v>
      </c>
    </row>
    <row r="49" spans="1:10" x14ac:dyDescent="0.25">
      <c r="A49" s="4">
        <v>42581</v>
      </c>
      <c r="B49" s="4">
        <v>42443</v>
      </c>
      <c r="C49" s="3" t="s">
        <v>5</v>
      </c>
      <c r="D49" s="3" t="s">
        <v>5</v>
      </c>
      <c r="E49" s="5" t="s">
        <v>29</v>
      </c>
      <c r="F49" s="8">
        <v>0</v>
      </c>
      <c r="G49" s="10">
        <v>31</v>
      </c>
      <c r="H49" s="8">
        <f t="shared" si="4"/>
        <v>31</v>
      </c>
      <c r="I49" s="13">
        <v>1455</v>
      </c>
      <c r="J49" s="13">
        <f t="shared" si="3"/>
        <v>45105</v>
      </c>
    </row>
    <row r="50" spans="1:10" x14ac:dyDescent="0.25">
      <c r="A50" s="4">
        <v>42581</v>
      </c>
      <c r="B50" s="4">
        <v>42443</v>
      </c>
      <c r="C50" s="3" t="s">
        <v>5</v>
      </c>
      <c r="D50" s="3" t="s">
        <v>5</v>
      </c>
      <c r="E50" s="5" t="s">
        <v>43</v>
      </c>
      <c r="F50" s="8">
        <v>0</v>
      </c>
      <c r="G50" s="10">
        <v>38</v>
      </c>
      <c r="H50" s="8">
        <f t="shared" si="4"/>
        <v>38</v>
      </c>
      <c r="I50" s="13">
        <v>2800</v>
      </c>
      <c r="J50" s="13">
        <f t="shared" si="3"/>
        <v>106400</v>
      </c>
    </row>
    <row r="51" spans="1:10" x14ac:dyDescent="0.25">
      <c r="A51" s="4">
        <v>42581</v>
      </c>
      <c r="B51" s="4">
        <v>42443</v>
      </c>
      <c r="C51" s="3" t="s">
        <v>5</v>
      </c>
      <c r="D51" s="3" t="s">
        <v>5</v>
      </c>
      <c r="E51" s="5" t="s">
        <v>9</v>
      </c>
      <c r="F51" s="8">
        <v>0</v>
      </c>
      <c r="G51" s="10">
        <v>40</v>
      </c>
      <c r="H51" s="8">
        <f t="shared" si="4"/>
        <v>40</v>
      </c>
      <c r="I51" s="13">
        <v>825</v>
      </c>
      <c r="J51" s="13">
        <f t="shared" si="3"/>
        <v>33000</v>
      </c>
    </row>
    <row r="52" spans="1:10" x14ac:dyDescent="0.25">
      <c r="A52" s="4">
        <v>42581</v>
      </c>
      <c r="B52" s="4">
        <v>42443</v>
      </c>
      <c r="C52" s="3" t="s">
        <v>5</v>
      </c>
      <c r="D52" s="3" t="s">
        <v>5</v>
      </c>
      <c r="E52" s="5" t="s">
        <v>18</v>
      </c>
      <c r="F52" s="8">
        <v>0</v>
      </c>
      <c r="G52" s="10">
        <v>58</v>
      </c>
      <c r="H52" s="8">
        <f t="shared" si="4"/>
        <v>58</v>
      </c>
      <c r="I52" s="13">
        <v>4665</v>
      </c>
      <c r="J52" s="13">
        <f t="shared" si="3"/>
        <v>270570</v>
      </c>
    </row>
    <row r="53" spans="1:10" x14ac:dyDescent="0.25">
      <c r="A53" s="4">
        <v>42581</v>
      </c>
      <c r="B53" s="4">
        <v>42443</v>
      </c>
      <c r="C53" s="3" t="s">
        <v>5</v>
      </c>
      <c r="D53" s="3" t="s">
        <v>5</v>
      </c>
      <c r="E53" s="5" t="s">
        <v>16</v>
      </c>
      <c r="F53" s="8">
        <v>0</v>
      </c>
      <c r="G53" s="10">
        <v>68</v>
      </c>
      <c r="H53" s="8">
        <f t="shared" si="4"/>
        <v>68</v>
      </c>
      <c r="I53" s="13">
        <v>2040</v>
      </c>
      <c r="J53" s="13">
        <f t="shared" si="3"/>
        <v>138720</v>
      </c>
    </row>
    <row r="54" spans="1:10" x14ac:dyDescent="0.25">
      <c r="A54" s="4">
        <v>42581</v>
      </c>
      <c r="B54" s="4">
        <v>42443</v>
      </c>
      <c r="C54" s="3" t="s">
        <v>5</v>
      </c>
      <c r="D54" s="3" t="s">
        <v>5</v>
      </c>
      <c r="E54" s="5" t="s">
        <v>63</v>
      </c>
      <c r="F54" s="8">
        <v>0</v>
      </c>
      <c r="G54" s="10">
        <v>69</v>
      </c>
      <c r="H54" s="8">
        <f t="shared" si="4"/>
        <v>69</v>
      </c>
      <c r="I54" s="13">
        <v>325</v>
      </c>
      <c r="J54" s="13">
        <f t="shared" si="3"/>
        <v>22425</v>
      </c>
    </row>
    <row r="55" spans="1:10" x14ac:dyDescent="0.25">
      <c r="A55" s="4">
        <v>42581</v>
      </c>
      <c r="B55" s="4">
        <v>42443</v>
      </c>
      <c r="C55" s="3" t="s">
        <v>5</v>
      </c>
      <c r="D55" s="3" t="s">
        <v>5</v>
      </c>
      <c r="E55" s="5" t="s">
        <v>34</v>
      </c>
      <c r="F55" s="8">
        <v>0</v>
      </c>
      <c r="G55" s="10">
        <v>78</v>
      </c>
      <c r="H55" s="8">
        <f t="shared" si="4"/>
        <v>78</v>
      </c>
      <c r="I55" s="13">
        <v>3375</v>
      </c>
      <c r="J55" s="13">
        <f t="shared" si="3"/>
        <v>263250</v>
      </c>
    </row>
    <row r="56" spans="1:10" x14ac:dyDescent="0.25">
      <c r="A56" s="4">
        <v>42581</v>
      </c>
      <c r="B56" s="4">
        <v>42443</v>
      </c>
      <c r="C56" s="3" t="s">
        <v>5</v>
      </c>
      <c r="D56" s="3" t="s">
        <v>5</v>
      </c>
      <c r="E56" s="5" t="s">
        <v>39</v>
      </c>
      <c r="F56" s="8">
        <v>11</v>
      </c>
      <c r="G56" s="10">
        <v>131</v>
      </c>
      <c r="H56" s="8">
        <f t="shared" si="4"/>
        <v>142</v>
      </c>
      <c r="I56" s="13">
        <v>2165</v>
      </c>
      <c r="J56" s="13">
        <f t="shared" si="3"/>
        <v>307430</v>
      </c>
    </row>
    <row r="57" spans="1:10" x14ac:dyDescent="0.25">
      <c r="A57" s="4">
        <v>42581</v>
      </c>
      <c r="B57" s="4">
        <v>42443</v>
      </c>
      <c r="C57" s="3" t="s">
        <v>5</v>
      </c>
      <c r="D57" s="3" t="s">
        <v>5</v>
      </c>
      <c r="E57" s="5" t="s">
        <v>33</v>
      </c>
      <c r="F57" s="8">
        <v>0</v>
      </c>
      <c r="G57" s="10">
        <v>186</v>
      </c>
      <c r="H57" s="8">
        <f t="shared" si="4"/>
        <v>186</v>
      </c>
      <c r="I57" s="13">
        <v>4335</v>
      </c>
      <c r="J57" s="13">
        <f t="shared" si="3"/>
        <v>806310</v>
      </c>
    </row>
    <row r="58" spans="1:10" x14ac:dyDescent="0.25">
      <c r="A58" s="4">
        <v>42581</v>
      </c>
      <c r="B58" s="4">
        <v>42443</v>
      </c>
      <c r="C58" s="3" t="s">
        <v>5</v>
      </c>
      <c r="D58" s="3" t="s">
        <v>5</v>
      </c>
      <c r="E58" s="5" t="s">
        <v>38</v>
      </c>
      <c r="F58" s="8">
        <v>14</v>
      </c>
      <c r="G58" s="10">
        <v>1102</v>
      </c>
      <c r="H58" s="8">
        <f t="shared" si="4"/>
        <v>1116</v>
      </c>
      <c r="I58" s="13">
        <v>65</v>
      </c>
      <c r="J58" s="13">
        <f t="shared" si="3"/>
        <v>72540</v>
      </c>
    </row>
    <row r="59" spans="1:10" x14ac:dyDescent="0.25">
      <c r="A59" s="4">
        <v>42620</v>
      </c>
      <c r="B59" s="4">
        <v>42443</v>
      </c>
      <c r="C59" s="3" t="s">
        <v>5</v>
      </c>
      <c r="D59" s="3" t="s">
        <v>5</v>
      </c>
      <c r="E59" s="5" t="s">
        <v>56</v>
      </c>
      <c r="F59" s="8">
        <v>0</v>
      </c>
      <c r="G59" s="10">
        <v>4</v>
      </c>
      <c r="H59" s="8">
        <f t="shared" si="4"/>
        <v>4</v>
      </c>
      <c r="I59" s="13">
        <v>14160</v>
      </c>
      <c r="J59" s="13">
        <f t="shared" si="3"/>
        <v>56640</v>
      </c>
    </row>
    <row r="60" spans="1:10" x14ac:dyDescent="0.25">
      <c r="A60" s="4">
        <v>42620</v>
      </c>
      <c r="B60" s="4">
        <v>42443</v>
      </c>
      <c r="C60" s="3" t="s">
        <v>5</v>
      </c>
      <c r="D60" s="3" t="s">
        <v>5</v>
      </c>
      <c r="E60" s="5" t="s">
        <v>36</v>
      </c>
      <c r="F60" s="8">
        <v>0</v>
      </c>
      <c r="G60" s="10">
        <v>21</v>
      </c>
      <c r="H60" s="8">
        <f t="shared" si="4"/>
        <v>21</v>
      </c>
      <c r="I60" s="13">
        <v>1947</v>
      </c>
      <c r="J60" s="13">
        <f t="shared" si="3"/>
        <v>40887</v>
      </c>
    </row>
    <row r="61" spans="1:10" x14ac:dyDescent="0.25">
      <c r="A61" s="4">
        <v>42620</v>
      </c>
      <c r="B61" s="4">
        <v>42599</v>
      </c>
      <c r="C61" s="3" t="s">
        <v>5</v>
      </c>
      <c r="D61" s="3" t="s">
        <v>5</v>
      </c>
      <c r="E61" s="5" t="s">
        <v>19</v>
      </c>
      <c r="F61" s="8">
        <v>15</v>
      </c>
      <c r="G61" s="10">
        <v>31</v>
      </c>
      <c r="H61" s="8">
        <f t="shared" si="4"/>
        <v>46</v>
      </c>
      <c r="I61" s="13">
        <v>2850</v>
      </c>
      <c r="J61" s="13">
        <f t="shared" si="3"/>
        <v>131100</v>
      </c>
    </row>
    <row r="62" spans="1:10" x14ac:dyDescent="0.25">
      <c r="A62" s="4">
        <v>42620</v>
      </c>
      <c r="B62" s="4">
        <v>42443</v>
      </c>
      <c r="C62" s="3" t="s">
        <v>5</v>
      </c>
      <c r="D62" s="3" t="s">
        <v>5</v>
      </c>
      <c r="E62" s="5" t="s">
        <v>35</v>
      </c>
      <c r="F62" s="8">
        <v>0</v>
      </c>
      <c r="G62" s="10">
        <v>50</v>
      </c>
      <c r="H62" s="8">
        <f t="shared" si="4"/>
        <v>50</v>
      </c>
      <c r="I62" s="13">
        <v>1744</v>
      </c>
      <c r="J62" s="13">
        <f t="shared" si="3"/>
        <v>87200</v>
      </c>
    </row>
    <row r="63" spans="1:10" x14ac:dyDescent="0.25">
      <c r="A63" s="4">
        <v>42620</v>
      </c>
      <c r="B63" s="4">
        <v>42443</v>
      </c>
      <c r="C63" s="3" t="s">
        <v>5</v>
      </c>
      <c r="D63" s="3" t="s">
        <v>5</v>
      </c>
      <c r="E63" s="5" t="s">
        <v>15</v>
      </c>
      <c r="F63" s="8">
        <v>0</v>
      </c>
      <c r="G63" s="10">
        <v>0</v>
      </c>
      <c r="H63" s="8">
        <v>89</v>
      </c>
      <c r="I63" s="13">
        <v>2124</v>
      </c>
      <c r="J63" s="13">
        <f t="shared" si="3"/>
        <v>189036</v>
      </c>
    </row>
    <row r="64" spans="1:10" x14ac:dyDescent="0.25">
      <c r="A64" s="4">
        <v>42620</v>
      </c>
      <c r="B64" s="4">
        <v>42599</v>
      </c>
      <c r="C64" s="3" t="s">
        <v>5</v>
      </c>
      <c r="D64" s="3" t="s">
        <v>5</v>
      </c>
      <c r="E64" s="5" t="s">
        <v>67</v>
      </c>
      <c r="F64" s="8">
        <v>0</v>
      </c>
      <c r="G64" s="10">
        <v>241</v>
      </c>
      <c r="H64" s="8">
        <v>198</v>
      </c>
      <c r="I64" s="13">
        <v>3500</v>
      </c>
      <c r="J64" s="13">
        <f t="shared" si="3"/>
        <v>693000</v>
      </c>
    </row>
    <row r="65" spans="1:10" x14ac:dyDescent="0.25">
      <c r="A65" s="4">
        <v>42620</v>
      </c>
      <c r="B65" s="4">
        <v>42443</v>
      </c>
      <c r="C65" s="3" t="s">
        <v>5</v>
      </c>
      <c r="D65" s="3" t="s">
        <v>5</v>
      </c>
      <c r="E65" s="6" t="s">
        <v>59</v>
      </c>
      <c r="F65" s="8">
        <v>0</v>
      </c>
      <c r="G65" s="11">
        <v>333</v>
      </c>
      <c r="H65" s="8">
        <f>+F65+G65</f>
        <v>333</v>
      </c>
      <c r="I65" s="13">
        <v>94.4</v>
      </c>
      <c r="J65" s="13">
        <f t="shared" si="3"/>
        <v>31435.200000000001</v>
      </c>
    </row>
    <row r="66" spans="1:10" x14ac:dyDescent="0.25">
      <c r="A66" s="4">
        <v>42699</v>
      </c>
      <c r="B66" s="4">
        <v>42599</v>
      </c>
      <c r="C66" s="3" t="s">
        <v>5</v>
      </c>
      <c r="D66" s="3" t="s">
        <v>5</v>
      </c>
      <c r="E66" s="5" t="s">
        <v>64</v>
      </c>
      <c r="F66" s="8">
        <v>0</v>
      </c>
      <c r="G66" s="10">
        <v>44</v>
      </c>
      <c r="H66" s="8">
        <f>+F66+G66</f>
        <v>44</v>
      </c>
      <c r="I66" s="13">
        <v>315</v>
      </c>
      <c r="J66" s="13">
        <f t="shared" si="3"/>
        <v>13860</v>
      </c>
    </row>
    <row r="67" spans="1:10" x14ac:dyDescent="0.25">
      <c r="A67" s="4">
        <v>42699</v>
      </c>
      <c r="B67" s="4">
        <v>42599</v>
      </c>
      <c r="C67" s="3" t="s">
        <v>5</v>
      </c>
      <c r="D67" s="3" t="s">
        <v>5</v>
      </c>
      <c r="E67" s="5" t="s">
        <v>31</v>
      </c>
      <c r="F67" s="8">
        <v>0</v>
      </c>
      <c r="G67" s="10">
        <v>205</v>
      </c>
      <c r="H67" s="8">
        <v>245</v>
      </c>
      <c r="I67" s="13">
        <v>245</v>
      </c>
      <c r="J67" s="13">
        <f t="shared" si="3"/>
        <v>60025</v>
      </c>
    </row>
    <row r="68" spans="1:10" x14ac:dyDescent="0.25">
      <c r="A68" s="4">
        <v>42699</v>
      </c>
      <c r="B68" s="4">
        <v>42599</v>
      </c>
      <c r="C68" s="3" t="s">
        <v>5</v>
      </c>
      <c r="D68" s="3" t="s">
        <v>5</v>
      </c>
      <c r="E68" s="5" t="s">
        <v>65</v>
      </c>
      <c r="F68" s="8">
        <v>134</v>
      </c>
      <c r="G68" s="10">
        <v>908</v>
      </c>
      <c r="H68" s="8">
        <f>+F68+G68</f>
        <v>1042</v>
      </c>
      <c r="I68" s="13">
        <v>315</v>
      </c>
      <c r="J68" s="13">
        <f t="shared" si="3"/>
        <v>328230</v>
      </c>
    </row>
    <row r="69" spans="1:10" x14ac:dyDescent="0.25">
      <c r="A69" s="4">
        <v>42724</v>
      </c>
      <c r="B69" s="4">
        <v>42726</v>
      </c>
      <c r="C69" s="3" t="s">
        <v>5</v>
      </c>
      <c r="D69" s="3" t="s">
        <v>5</v>
      </c>
      <c r="E69" s="5" t="s">
        <v>26</v>
      </c>
      <c r="F69" s="8">
        <v>1</v>
      </c>
      <c r="G69" s="10">
        <v>7</v>
      </c>
      <c r="H69" s="8">
        <f>+F69+G69</f>
        <v>8</v>
      </c>
      <c r="I69" s="13">
        <v>296.61</v>
      </c>
      <c r="J69" s="13">
        <f t="shared" si="3"/>
        <v>2372.88</v>
      </c>
    </row>
    <row r="70" spans="1:10" x14ac:dyDescent="0.25">
      <c r="A70" s="4">
        <v>42732</v>
      </c>
      <c r="B70" s="4">
        <v>42720</v>
      </c>
      <c r="C70" s="3" t="s">
        <v>5</v>
      </c>
      <c r="D70" s="3" t="s">
        <v>5</v>
      </c>
      <c r="E70" s="5" t="s">
        <v>93</v>
      </c>
      <c r="F70" s="8">
        <v>0</v>
      </c>
      <c r="G70" s="8">
        <v>5</v>
      </c>
      <c r="H70" s="8">
        <v>1</v>
      </c>
      <c r="I70" s="14">
        <v>78</v>
      </c>
      <c r="J70" s="13">
        <f t="shared" si="3"/>
        <v>78</v>
      </c>
    </row>
    <row r="71" spans="1:10" x14ac:dyDescent="0.25">
      <c r="A71" s="4">
        <v>42732</v>
      </c>
      <c r="B71" s="4">
        <v>42720</v>
      </c>
      <c r="C71" s="3" t="s">
        <v>5</v>
      </c>
      <c r="D71" s="3" t="s">
        <v>5</v>
      </c>
      <c r="E71" s="5" t="s">
        <v>94</v>
      </c>
      <c r="F71" s="8">
        <v>0</v>
      </c>
      <c r="G71" s="8">
        <v>5</v>
      </c>
      <c r="H71" s="8">
        <v>8</v>
      </c>
      <c r="I71" s="14">
        <v>840</v>
      </c>
      <c r="J71" s="13">
        <f t="shared" si="3"/>
        <v>6720</v>
      </c>
    </row>
    <row r="72" spans="1:10" x14ac:dyDescent="0.25">
      <c r="A72" s="4">
        <v>42732</v>
      </c>
      <c r="B72" s="4">
        <v>42720</v>
      </c>
      <c r="C72" s="3" t="s">
        <v>5</v>
      </c>
      <c r="D72" s="3" t="s">
        <v>5</v>
      </c>
      <c r="E72" s="5" t="s">
        <v>95</v>
      </c>
      <c r="F72" s="8">
        <v>0</v>
      </c>
      <c r="G72" s="8">
        <v>5</v>
      </c>
      <c r="H72" s="8">
        <v>12</v>
      </c>
      <c r="I72" s="14">
        <v>120</v>
      </c>
      <c r="J72" s="13">
        <f t="shared" si="3"/>
        <v>1440</v>
      </c>
    </row>
    <row r="73" spans="1:10" x14ac:dyDescent="0.25">
      <c r="A73" s="4">
        <v>42732</v>
      </c>
      <c r="B73" s="4">
        <v>42720</v>
      </c>
      <c r="C73" s="3" t="s">
        <v>5</v>
      </c>
      <c r="D73" s="3" t="s">
        <v>5</v>
      </c>
      <c r="E73" s="5" t="s">
        <v>28</v>
      </c>
      <c r="F73" s="8">
        <v>29</v>
      </c>
      <c r="G73" s="10">
        <v>0</v>
      </c>
      <c r="H73" s="8">
        <f t="shared" ref="H73:H86" si="5">+F73+G73</f>
        <v>29</v>
      </c>
      <c r="I73" s="13">
        <v>78</v>
      </c>
      <c r="J73" s="13">
        <f t="shared" si="3"/>
        <v>2262</v>
      </c>
    </row>
    <row r="74" spans="1:10" x14ac:dyDescent="0.25">
      <c r="A74" s="4">
        <v>42831</v>
      </c>
      <c r="B74" s="4">
        <v>42831</v>
      </c>
      <c r="C74" s="3" t="s">
        <v>5</v>
      </c>
      <c r="D74" s="3" t="s">
        <v>5</v>
      </c>
      <c r="E74" s="5" t="s">
        <v>25</v>
      </c>
      <c r="F74" s="8">
        <v>1</v>
      </c>
      <c r="G74" s="10">
        <v>0</v>
      </c>
      <c r="H74" s="8">
        <f t="shared" si="5"/>
        <v>1</v>
      </c>
      <c r="I74" s="14">
        <v>55</v>
      </c>
      <c r="J74" s="13">
        <f t="shared" si="3"/>
        <v>55</v>
      </c>
    </row>
    <row r="75" spans="1:10" x14ac:dyDescent="0.25">
      <c r="A75" s="4">
        <v>42831</v>
      </c>
      <c r="B75" s="4">
        <v>42831</v>
      </c>
      <c r="C75" s="3" t="s">
        <v>5</v>
      </c>
      <c r="D75" s="3" t="s">
        <v>5</v>
      </c>
      <c r="E75" s="5" t="s">
        <v>55</v>
      </c>
      <c r="F75" s="8">
        <v>1</v>
      </c>
      <c r="G75" s="10">
        <v>0</v>
      </c>
      <c r="H75" s="8">
        <f t="shared" si="5"/>
        <v>1</v>
      </c>
      <c r="I75" s="14">
        <v>55</v>
      </c>
      <c r="J75" s="13">
        <f t="shared" si="3"/>
        <v>55</v>
      </c>
    </row>
    <row r="76" spans="1:10" x14ac:dyDescent="0.25">
      <c r="A76" s="4">
        <v>42831</v>
      </c>
      <c r="B76" s="4">
        <v>42831</v>
      </c>
      <c r="C76" s="3" t="s">
        <v>5</v>
      </c>
      <c r="D76" s="3" t="s">
        <v>5</v>
      </c>
      <c r="E76" s="7" t="s">
        <v>22</v>
      </c>
      <c r="F76" s="8">
        <v>4</v>
      </c>
      <c r="G76" s="10">
        <v>0</v>
      </c>
      <c r="H76" s="8">
        <f t="shared" si="5"/>
        <v>4</v>
      </c>
      <c r="I76" s="13">
        <v>135</v>
      </c>
      <c r="J76" s="13">
        <f t="shared" ref="J76:J107" si="6">H76*I76</f>
        <v>540</v>
      </c>
    </row>
    <row r="77" spans="1:10" x14ac:dyDescent="0.25">
      <c r="A77" s="4">
        <v>42831</v>
      </c>
      <c r="B77" s="4">
        <v>42831</v>
      </c>
      <c r="C77" s="3" t="s">
        <v>5</v>
      </c>
      <c r="D77" s="3" t="s">
        <v>5</v>
      </c>
      <c r="E77" s="5" t="s">
        <v>69</v>
      </c>
      <c r="F77" s="8">
        <v>4</v>
      </c>
      <c r="G77" s="10">
        <v>0</v>
      </c>
      <c r="H77" s="8">
        <f t="shared" si="5"/>
        <v>4</v>
      </c>
      <c r="I77" s="14">
        <v>178</v>
      </c>
      <c r="J77" s="13">
        <f t="shared" si="6"/>
        <v>712</v>
      </c>
    </row>
    <row r="78" spans="1:10" x14ac:dyDescent="0.25">
      <c r="A78" s="4">
        <v>42831</v>
      </c>
      <c r="B78" s="4">
        <v>42831</v>
      </c>
      <c r="C78" s="3" t="s">
        <v>5</v>
      </c>
      <c r="D78" s="3" t="s">
        <v>5</v>
      </c>
      <c r="E78" s="5" t="s">
        <v>47</v>
      </c>
      <c r="F78" s="8">
        <v>7</v>
      </c>
      <c r="G78" s="10">
        <v>0</v>
      </c>
      <c r="H78" s="8">
        <f t="shared" si="5"/>
        <v>7</v>
      </c>
      <c r="I78" s="14">
        <v>170</v>
      </c>
      <c r="J78" s="13">
        <f t="shared" si="6"/>
        <v>1190</v>
      </c>
    </row>
    <row r="79" spans="1:10" x14ac:dyDescent="0.25">
      <c r="A79" s="4">
        <v>42831</v>
      </c>
      <c r="B79" s="4">
        <v>42831</v>
      </c>
      <c r="C79" s="3" t="s">
        <v>5</v>
      </c>
      <c r="D79" s="3" t="s">
        <v>5</v>
      </c>
      <c r="E79" s="5" t="s">
        <v>58</v>
      </c>
      <c r="F79" s="8">
        <v>7</v>
      </c>
      <c r="G79" s="10">
        <v>0</v>
      </c>
      <c r="H79" s="8">
        <f t="shared" si="5"/>
        <v>7</v>
      </c>
      <c r="I79" s="14">
        <v>50</v>
      </c>
      <c r="J79" s="13">
        <f t="shared" si="6"/>
        <v>350</v>
      </c>
    </row>
    <row r="80" spans="1:10" x14ac:dyDescent="0.25">
      <c r="A80" s="4">
        <v>42831</v>
      </c>
      <c r="B80" s="4">
        <v>42831</v>
      </c>
      <c r="C80" s="3" t="s">
        <v>5</v>
      </c>
      <c r="D80" s="3" t="s">
        <v>5</v>
      </c>
      <c r="E80" s="5" t="s">
        <v>32</v>
      </c>
      <c r="F80" s="8">
        <v>22</v>
      </c>
      <c r="G80" s="10">
        <v>0</v>
      </c>
      <c r="H80" s="8">
        <f t="shared" si="5"/>
        <v>22</v>
      </c>
      <c r="I80" s="14">
        <v>32</v>
      </c>
      <c r="J80" s="13">
        <f t="shared" si="6"/>
        <v>704</v>
      </c>
    </row>
    <row r="81" spans="1:10" x14ac:dyDescent="0.25">
      <c r="A81" s="4">
        <v>42831</v>
      </c>
      <c r="B81" s="4">
        <v>42831</v>
      </c>
      <c r="C81" s="3" t="s">
        <v>5</v>
      </c>
      <c r="D81" s="3" t="s">
        <v>5</v>
      </c>
      <c r="E81" s="5" t="s">
        <v>54</v>
      </c>
      <c r="F81" s="8">
        <v>30</v>
      </c>
      <c r="G81" s="10">
        <v>0</v>
      </c>
      <c r="H81" s="8">
        <f t="shared" si="5"/>
        <v>30</v>
      </c>
      <c r="I81" s="14">
        <v>48</v>
      </c>
      <c r="J81" s="13">
        <f t="shared" si="6"/>
        <v>1440</v>
      </c>
    </row>
    <row r="82" spans="1:10" x14ac:dyDescent="0.25">
      <c r="A82" s="4">
        <v>42831</v>
      </c>
      <c r="B82" s="4">
        <v>42831</v>
      </c>
      <c r="C82" s="3" t="s">
        <v>5</v>
      </c>
      <c r="D82" s="3" t="s">
        <v>5</v>
      </c>
      <c r="E82" s="5" t="s">
        <v>61</v>
      </c>
      <c r="F82" s="8">
        <v>68</v>
      </c>
      <c r="G82" s="10">
        <v>0</v>
      </c>
      <c r="H82" s="8">
        <f t="shared" si="5"/>
        <v>68</v>
      </c>
      <c r="I82" s="14">
        <v>105</v>
      </c>
      <c r="J82" s="13">
        <f t="shared" si="6"/>
        <v>7140</v>
      </c>
    </row>
    <row r="83" spans="1:10" x14ac:dyDescent="0.25">
      <c r="A83" s="4">
        <v>42831</v>
      </c>
      <c r="B83" s="4">
        <v>42831</v>
      </c>
      <c r="C83" s="3" t="s">
        <v>5</v>
      </c>
      <c r="D83" s="3" t="s">
        <v>5</v>
      </c>
      <c r="E83" s="5" t="s">
        <v>48</v>
      </c>
      <c r="F83" s="8">
        <v>100</v>
      </c>
      <c r="G83" s="10">
        <v>0</v>
      </c>
      <c r="H83" s="8">
        <f t="shared" si="5"/>
        <v>100</v>
      </c>
      <c r="I83" s="14">
        <v>8.5</v>
      </c>
      <c r="J83" s="13">
        <f t="shared" si="6"/>
        <v>850</v>
      </c>
    </row>
    <row r="84" spans="1:10" x14ac:dyDescent="0.25">
      <c r="A84" s="4">
        <v>42831</v>
      </c>
      <c r="B84" s="4">
        <v>42831</v>
      </c>
      <c r="C84" s="3" t="s">
        <v>5</v>
      </c>
      <c r="D84" s="3" t="s">
        <v>5</v>
      </c>
      <c r="E84" s="5" t="s">
        <v>13</v>
      </c>
      <c r="F84" s="8">
        <v>2</v>
      </c>
      <c r="G84" s="10">
        <v>120</v>
      </c>
      <c r="H84" s="8">
        <f t="shared" si="5"/>
        <v>122</v>
      </c>
      <c r="I84" s="13">
        <v>135</v>
      </c>
      <c r="J84" s="13">
        <f t="shared" si="6"/>
        <v>16470</v>
      </c>
    </row>
    <row r="85" spans="1:10" x14ac:dyDescent="0.25">
      <c r="A85" s="4">
        <v>42831</v>
      </c>
      <c r="B85" s="4">
        <v>42831</v>
      </c>
      <c r="C85" s="3" t="s">
        <v>5</v>
      </c>
      <c r="D85" s="3" t="s">
        <v>5</v>
      </c>
      <c r="E85" s="5" t="s">
        <v>30</v>
      </c>
      <c r="F85" s="8">
        <v>230</v>
      </c>
      <c r="G85" s="10">
        <v>0</v>
      </c>
      <c r="H85" s="8">
        <f t="shared" si="5"/>
        <v>230</v>
      </c>
      <c r="I85" s="14">
        <v>125</v>
      </c>
      <c r="J85" s="13">
        <f t="shared" si="6"/>
        <v>28750</v>
      </c>
    </row>
    <row r="86" spans="1:10" x14ac:dyDescent="0.25">
      <c r="A86" s="4">
        <v>42831</v>
      </c>
      <c r="B86" s="4">
        <v>42831</v>
      </c>
      <c r="C86" s="3" t="s">
        <v>5</v>
      </c>
      <c r="D86" s="3" t="s">
        <v>5</v>
      </c>
      <c r="E86" s="5" t="s">
        <v>57</v>
      </c>
      <c r="F86" s="8">
        <v>342</v>
      </c>
      <c r="G86" s="10">
        <v>0</v>
      </c>
      <c r="H86" s="8">
        <f t="shared" si="5"/>
        <v>342</v>
      </c>
      <c r="I86" s="14">
        <v>15</v>
      </c>
      <c r="J86" s="13">
        <f t="shared" si="6"/>
        <v>5130</v>
      </c>
    </row>
    <row r="87" spans="1:10" x14ac:dyDescent="0.25">
      <c r="A87" s="4">
        <v>42831</v>
      </c>
      <c r="B87" s="4">
        <v>42831</v>
      </c>
      <c r="C87" s="3" t="s">
        <v>5</v>
      </c>
      <c r="D87" s="3" t="s">
        <v>5</v>
      </c>
      <c r="E87" s="5" t="s">
        <v>40</v>
      </c>
      <c r="F87" s="8">
        <v>25</v>
      </c>
      <c r="G87" s="10">
        <v>0</v>
      </c>
      <c r="H87" s="8">
        <v>552</v>
      </c>
      <c r="I87" s="14">
        <v>60</v>
      </c>
      <c r="J87" s="13">
        <f t="shared" si="6"/>
        <v>33120</v>
      </c>
    </row>
    <row r="88" spans="1:10" x14ac:dyDescent="0.25">
      <c r="A88" s="4">
        <v>42831</v>
      </c>
      <c r="B88" s="4">
        <v>42831</v>
      </c>
      <c r="C88" s="3" t="s">
        <v>5</v>
      </c>
      <c r="D88" s="3" t="s">
        <v>5</v>
      </c>
      <c r="E88" s="5" t="s">
        <v>42</v>
      </c>
      <c r="F88" s="8">
        <v>568</v>
      </c>
      <c r="G88" s="10">
        <v>0</v>
      </c>
      <c r="H88" s="8">
        <f t="shared" ref="H88:H94" si="7">+F88+G88</f>
        <v>568</v>
      </c>
      <c r="I88" s="14">
        <v>60</v>
      </c>
      <c r="J88" s="13">
        <f t="shared" si="6"/>
        <v>34080</v>
      </c>
    </row>
    <row r="89" spans="1:10" x14ac:dyDescent="0.25">
      <c r="A89" s="4">
        <v>42831</v>
      </c>
      <c r="B89" s="4">
        <v>42831</v>
      </c>
      <c r="C89" s="3" t="s">
        <v>5</v>
      </c>
      <c r="D89" s="3" t="s">
        <v>5</v>
      </c>
      <c r="E89" s="5" t="s">
        <v>41</v>
      </c>
      <c r="F89" s="8">
        <v>575</v>
      </c>
      <c r="G89" s="10">
        <v>0</v>
      </c>
      <c r="H89" s="8">
        <f t="shared" si="7"/>
        <v>575</v>
      </c>
      <c r="I89" s="14">
        <v>60</v>
      </c>
      <c r="J89" s="13">
        <f t="shared" si="6"/>
        <v>34500</v>
      </c>
    </row>
    <row r="90" spans="1:10" x14ac:dyDescent="0.25">
      <c r="A90" s="4">
        <v>42831</v>
      </c>
      <c r="B90" s="4">
        <v>42831</v>
      </c>
      <c r="C90" s="3" t="s">
        <v>5</v>
      </c>
      <c r="D90" s="3" t="s">
        <v>5</v>
      </c>
      <c r="E90" s="5" t="s">
        <v>46</v>
      </c>
      <c r="F90" s="8">
        <v>7</v>
      </c>
      <c r="G90" s="10">
        <v>1140</v>
      </c>
      <c r="H90" s="8">
        <f t="shared" si="7"/>
        <v>1147</v>
      </c>
      <c r="I90" s="14">
        <v>135</v>
      </c>
      <c r="J90" s="13">
        <f t="shared" si="6"/>
        <v>154845</v>
      </c>
    </row>
    <row r="91" spans="1:10" x14ac:dyDescent="0.25">
      <c r="A91" s="4">
        <v>42831</v>
      </c>
      <c r="B91" s="4">
        <v>42831</v>
      </c>
      <c r="C91" s="3" t="s">
        <v>5</v>
      </c>
      <c r="D91" s="3" t="s">
        <v>5</v>
      </c>
      <c r="E91" s="5" t="s">
        <v>62</v>
      </c>
      <c r="F91" s="8">
        <v>0</v>
      </c>
      <c r="G91" s="10">
        <v>4700</v>
      </c>
      <c r="H91" s="8">
        <v>10</v>
      </c>
      <c r="I91" s="14">
        <v>1025</v>
      </c>
      <c r="J91" s="13">
        <f t="shared" si="6"/>
        <v>10250</v>
      </c>
    </row>
    <row r="92" spans="1:10" x14ac:dyDescent="0.25">
      <c r="A92" s="4">
        <v>42877</v>
      </c>
      <c r="B92" s="4">
        <v>42860</v>
      </c>
      <c r="C92" s="3" t="s">
        <v>5</v>
      </c>
      <c r="D92" s="3" t="s">
        <v>5</v>
      </c>
      <c r="E92" s="5" t="s">
        <v>52</v>
      </c>
      <c r="F92" s="8">
        <v>0</v>
      </c>
      <c r="G92" s="10">
        <v>85</v>
      </c>
      <c r="H92" s="8">
        <f t="shared" si="7"/>
        <v>85</v>
      </c>
      <c r="I92" s="13">
        <v>338.99</v>
      </c>
      <c r="J92" s="13">
        <f t="shared" si="6"/>
        <v>28814.15</v>
      </c>
    </row>
    <row r="93" spans="1:10" x14ac:dyDescent="0.25">
      <c r="A93" s="4">
        <v>42877</v>
      </c>
      <c r="B93" s="4">
        <v>42860</v>
      </c>
      <c r="C93" s="3" t="s">
        <v>5</v>
      </c>
      <c r="D93" s="3" t="s">
        <v>5</v>
      </c>
      <c r="E93" s="5" t="s">
        <v>53</v>
      </c>
      <c r="F93" s="8">
        <v>0</v>
      </c>
      <c r="G93" s="10">
        <v>487</v>
      </c>
      <c r="H93" s="8">
        <f t="shared" si="7"/>
        <v>487</v>
      </c>
      <c r="I93" s="13">
        <v>338.99</v>
      </c>
      <c r="J93" s="13">
        <f t="shared" si="6"/>
        <v>165088.13</v>
      </c>
    </row>
    <row r="94" spans="1:10" x14ac:dyDescent="0.25">
      <c r="A94" s="4">
        <v>42914</v>
      </c>
      <c r="B94" s="4">
        <v>42914</v>
      </c>
      <c r="C94" s="3" t="s">
        <v>5</v>
      </c>
      <c r="D94" s="3" t="s">
        <v>5</v>
      </c>
      <c r="E94" s="5" t="s">
        <v>66</v>
      </c>
      <c r="F94" s="8">
        <v>27</v>
      </c>
      <c r="G94" s="10">
        <v>73</v>
      </c>
      <c r="H94" s="8">
        <f t="shared" si="7"/>
        <v>100</v>
      </c>
      <c r="I94" s="13">
        <v>544.07000000000005</v>
      </c>
      <c r="J94" s="13">
        <f t="shared" si="6"/>
        <v>54407.000000000007</v>
      </c>
    </row>
    <row r="95" spans="1:10" x14ac:dyDescent="0.25">
      <c r="A95" s="4">
        <v>42979</v>
      </c>
      <c r="B95" s="4">
        <v>42971</v>
      </c>
      <c r="C95" s="3" t="s">
        <v>5</v>
      </c>
      <c r="D95" s="3" t="s">
        <v>5</v>
      </c>
      <c r="E95" s="5" t="s">
        <v>104</v>
      </c>
      <c r="F95" s="8">
        <v>0</v>
      </c>
      <c r="G95" s="8">
        <v>5</v>
      </c>
      <c r="H95" s="8">
        <v>8</v>
      </c>
      <c r="I95" s="14">
        <v>3389.83</v>
      </c>
      <c r="J95" s="13">
        <f t="shared" si="6"/>
        <v>27118.639999999999</v>
      </c>
    </row>
    <row r="96" spans="1:10" x14ac:dyDescent="0.25">
      <c r="A96" s="4">
        <v>42979</v>
      </c>
      <c r="B96" s="4">
        <v>42971</v>
      </c>
      <c r="C96" s="3" t="s">
        <v>5</v>
      </c>
      <c r="D96" s="3" t="s">
        <v>5</v>
      </c>
      <c r="E96" s="5" t="s">
        <v>101</v>
      </c>
      <c r="F96" s="8">
        <v>0</v>
      </c>
      <c r="G96" s="8">
        <v>5</v>
      </c>
      <c r="H96" s="8">
        <v>20</v>
      </c>
      <c r="I96" s="14">
        <v>3771.18</v>
      </c>
      <c r="J96" s="13">
        <f t="shared" si="6"/>
        <v>75423.599999999991</v>
      </c>
    </row>
    <row r="97" spans="1:10" x14ac:dyDescent="0.25">
      <c r="A97" s="4">
        <v>42979</v>
      </c>
      <c r="B97" s="4">
        <v>42971</v>
      </c>
      <c r="C97" s="3" t="s">
        <v>5</v>
      </c>
      <c r="D97" s="3" t="s">
        <v>5</v>
      </c>
      <c r="E97" s="5" t="s">
        <v>99</v>
      </c>
      <c r="F97" s="8">
        <v>0</v>
      </c>
      <c r="G97" s="8">
        <v>5</v>
      </c>
      <c r="H97" s="8">
        <v>30</v>
      </c>
      <c r="I97" s="14">
        <v>38.14</v>
      </c>
      <c r="J97" s="13">
        <f t="shared" si="6"/>
        <v>1144.2</v>
      </c>
    </row>
    <row r="98" spans="1:10" x14ac:dyDescent="0.25">
      <c r="A98" s="4">
        <v>42979</v>
      </c>
      <c r="B98" s="4">
        <v>42971</v>
      </c>
      <c r="C98" s="3" t="s">
        <v>5</v>
      </c>
      <c r="D98" s="3" t="s">
        <v>5</v>
      </c>
      <c r="E98" s="5" t="s">
        <v>103</v>
      </c>
      <c r="F98" s="8">
        <v>0</v>
      </c>
      <c r="G98" s="8">
        <v>5</v>
      </c>
      <c r="H98" s="8">
        <v>72</v>
      </c>
      <c r="I98" s="14">
        <v>3771.18</v>
      </c>
      <c r="J98" s="13">
        <f t="shared" si="6"/>
        <v>271524.95999999996</v>
      </c>
    </row>
    <row r="99" spans="1:10" x14ac:dyDescent="0.25">
      <c r="A99" s="4">
        <v>42979</v>
      </c>
      <c r="B99" s="4">
        <v>42971</v>
      </c>
      <c r="C99" s="3" t="s">
        <v>5</v>
      </c>
      <c r="D99" s="3" t="s">
        <v>5</v>
      </c>
      <c r="E99" s="5" t="s">
        <v>102</v>
      </c>
      <c r="F99" s="8">
        <v>0</v>
      </c>
      <c r="G99" s="8">
        <v>5</v>
      </c>
      <c r="H99" s="8">
        <v>76</v>
      </c>
      <c r="I99" s="14">
        <v>3771.18</v>
      </c>
      <c r="J99" s="13">
        <f t="shared" si="6"/>
        <v>286609.68</v>
      </c>
    </row>
    <row r="100" spans="1:10" x14ac:dyDescent="0.25">
      <c r="A100" s="4">
        <v>42979</v>
      </c>
      <c r="B100" s="4">
        <v>42971</v>
      </c>
      <c r="C100" s="3" t="s">
        <v>5</v>
      </c>
      <c r="D100" s="3" t="s">
        <v>5</v>
      </c>
      <c r="E100" s="5" t="s">
        <v>100</v>
      </c>
      <c r="F100" s="8">
        <v>0</v>
      </c>
      <c r="G100" s="8">
        <v>5</v>
      </c>
      <c r="H100" s="8">
        <v>120</v>
      </c>
      <c r="I100" s="14">
        <v>63.55</v>
      </c>
      <c r="J100" s="13">
        <f t="shared" si="6"/>
        <v>7626</v>
      </c>
    </row>
    <row r="101" spans="1:10" x14ac:dyDescent="0.25">
      <c r="A101" s="4">
        <v>42993</v>
      </c>
      <c r="B101" s="4">
        <v>42979</v>
      </c>
      <c r="C101" s="3" t="s">
        <v>5</v>
      </c>
      <c r="D101" s="3" t="s">
        <v>5</v>
      </c>
      <c r="E101" s="5" t="s">
        <v>71</v>
      </c>
      <c r="F101" s="8">
        <v>0</v>
      </c>
      <c r="G101" s="8">
        <v>5</v>
      </c>
      <c r="H101" s="8">
        <f>+F101+G101</f>
        <v>5</v>
      </c>
      <c r="I101" s="14">
        <v>1000</v>
      </c>
      <c r="J101" s="13">
        <f t="shared" si="6"/>
        <v>5000</v>
      </c>
    </row>
    <row r="102" spans="1:10" x14ac:dyDescent="0.25">
      <c r="A102" s="4">
        <v>42993</v>
      </c>
      <c r="B102" s="4">
        <v>42979</v>
      </c>
      <c r="C102" s="3" t="s">
        <v>5</v>
      </c>
      <c r="D102" s="3" t="s">
        <v>5</v>
      </c>
      <c r="E102" s="5" t="s">
        <v>70</v>
      </c>
      <c r="F102" s="8">
        <v>0</v>
      </c>
      <c r="G102" s="8">
        <v>11</v>
      </c>
      <c r="H102" s="8">
        <f>+F102+G102</f>
        <v>11</v>
      </c>
      <c r="I102" s="14">
        <v>1900</v>
      </c>
      <c r="J102" s="13">
        <f t="shared" si="6"/>
        <v>20900</v>
      </c>
    </row>
    <row r="103" spans="1:10" x14ac:dyDescent="0.25">
      <c r="A103" s="4">
        <v>43006</v>
      </c>
      <c r="B103" s="4">
        <v>42999</v>
      </c>
      <c r="C103" s="3" t="s">
        <v>5</v>
      </c>
      <c r="D103" s="3" t="s">
        <v>5</v>
      </c>
      <c r="E103" s="5" t="s">
        <v>98</v>
      </c>
      <c r="F103" s="8">
        <v>0</v>
      </c>
      <c r="G103" s="8">
        <v>5</v>
      </c>
      <c r="H103" s="8">
        <v>1</v>
      </c>
      <c r="I103" s="14">
        <v>9237.2900000000009</v>
      </c>
      <c r="J103" s="13">
        <f t="shared" si="6"/>
        <v>9237.2900000000009</v>
      </c>
    </row>
    <row r="104" spans="1:10" x14ac:dyDescent="0.25">
      <c r="A104" s="4">
        <v>43006</v>
      </c>
      <c r="B104" s="4">
        <v>42999</v>
      </c>
      <c r="C104" s="3" t="s">
        <v>5</v>
      </c>
      <c r="D104" s="3" t="s">
        <v>5</v>
      </c>
      <c r="E104" s="5" t="s">
        <v>96</v>
      </c>
      <c r="F104" s="8">
        <v>0</v>
      </c>
      <c r="G104" s="8">
        <v>5</v>
      </c>
      <c r="H104" s="8">
        <v>4</v>
      </c>
      <c r="I104" s="14">
        <v>1207.6300000000001</v>
      </c>
      <c r="J104" s="13">
        <f t="shared" si="6"/>
        <v>4830.5200000000004</v>
      </c>
    </row>
    <row r="105" spans="1:10" x14ac:dyDescent="0.25">
      <c r="A105" s="4">
        <v>43006</v>
      </c>
      <c r="B105" s="4">
        <v>42999</v>
      </c>
      <c r="C105" s="3" t="s">
        <v>5</v>
      </c>
      <c r="D105" s="3" t="s">
        <v>5</v>
      </c>
      <c r="E105" s="5" t="s">
        <v>97</v>
      </c>
      <c r="F105" s="8">
        <v>0</v>
      </c>
      <c r="G105" s="8">
        <v>5</v>
      </c>
      <c r="H105" s="8">
        <v>9</v>
      </c>
      <c r="I105" s="14">
        <v>2317.8000000000002</v>
      </c>
      <c r="J105" s="13">
        <f t="shared" si="6"/>
        <v>20860.2</v>
      </c>
    </row>
    <row r="200" spans="1:10" x14ac:dyDescent="0.25">
      <c r="A200" s="16"/>
      <c r="B200" s="16"/>
      <c r="C200" s="17"/>
      <c r="D200" s="17"/>
      <c r="E200" s="16"/>
      <c r="F200" s="18"/>
      <c r="G200" s="18"/>
      <c r="H200" s="18"/>
      <c r="I200" s="19"/>
      <c r="J200" s="20"/>
    </row>
    <row r="201" spans="1:10" x14ac:dyDescent="0.25">
      <c r="A201" s="16"/>
      <c r="B201" s="16"/>
      <c r="C201" s="17"/>
      <c r="D201" s="17"/>
      <c r="E201" s="16"/>
      <c r="F201" s="18"/>
      <c r="G201" s="18"/>
      <c r="H201" s="18"/>
      <c r="I201" s="19"/>
      <c r="J201" s="20"/>
    </row>
    <row r="202" spans="1:10" x14ac:dyDescent="0.25">
      <c r="A202" s="16"/>
      <c r="B202" s="16"/>
      <c r="C202" s="17"/>
      <c r="D202" s="17"/>
      <c r="E202" s="16"/>
      <c r="F202" s="18"/>
      <c r="G202" s="18"/>
      <c r="H202" s="18"/>
      <c r="I202" s="19"/>
      <c r="J202" s="20"/>
    </row>
    <row r="203" spans="1:10" x14ac:dyDescent="0.25">
      <c r="A203" s="16"/>
      <c r="B203" s="16"/>
      <c r="C203" s="17"/>
      <c r="D203" s="17"/>
      <c r="E203" s="16"/>
      <c r="F203" s="18"/>
      <c r="G203" s="18"/>
      <c r="H203" s="18"/>
      <c r="I203" s="19"/>
      <c r="J203" s="20"/>
    </row>
    <row r="204" spans="1:10" x14ac:dyDescent="0.25">
      <c r="A204" s="16"/>
      <c r="B204" s="16"/>
      <c r="C204" s="17"/>
      <c r="D204" s="17"/>
      <c r="E204" s="16"/>
      <c r="F204" s="18"/>
      <c r="G204" s="18"/>
      <c r="H204" s="18"/>
      <c r="I204" s="19"/>
      <c r="J204" s="20"/>
    </row>
    <row r="205" spans="1:10" x14ac:dyDescent="0.25">
      <c r="A205" s="16"/>
      <c r="B205" s="16"/>
      <c r="C205" s="17"/>
      <c r="D205" s="17"/>
      <c r="E205" s="16"/>
      <c r="F205" s="18"/>
      <c r="G205" s="18"/>
      <c r="H205" s="18"/>
      <c r="I205" s="19"/>
      <c r="J205" s="20"/>
    </row>
    <row r="206" spans="1:10" x14ac:dyDescent="0.25">
      <c r="A206" s="16"/>
      <c r="B206" s="16"/>
      <c r="C206" s="17"/>
      <c r="D206" s="17"/>
      <c r="E206" s="16"/>
      <c r="F206" s="18"/>
      <c r="G206" s="18"/>
      <c r="H206" s="18"/>
      <c r="I206" s="19"/>
      <c r="J206" s="20"/>
    </row>
    <row r="207" spans="1:10" x14ac:dyDescent="0.25">
      <c r="A207" s="16"/>
      <c r="B207" s="16"/>
      <c r="C207" s="17"/>
      <c r="D207" s="17"/>
      <c r="E207" s="16"/>
      <c r="F207" s="18"/>
      <c r="G207" s="18"/>
      <c r="H207" s="18"/>
      <c r="I207" s="19"/>
      <c r="J207" s="20"/>
    </row>
    <row r="208" spans="1:10" x14ac:dyDescent="0.25">
      <c r="A208" s="16"/>
      <c r="B208" s="16"/>
      <c r="C208" s="17"/>
      <c r="D208" s="17"/>
      <c r="E208" s="16"/>
      <c r="F208" s="18"/>
      <c r="G208" s="18"/>
      <c r="H208" s="18"/>
      <c r="I208" s="19"/>
      <c r="J208" s="20"/>
    </row>
    <row r="209" spans="1:10" x14ac:dyDescent="0.25">
      <c r="A209" s="16"/>
      <c r="B209" s="16"/>
      <c r="C209" s="17"/>
      <c r="D209" s="17"/>
      <c r="E209" s="16"/>
      <c r="F209" s="18"/>
      <c r="G209" s="18"/>
      <c r="H209" s="18"/>
      <c r="I209" s="19"/>
      <c r="J209" s="20"/>
    </row>
    <row r="210" spans="1:10" x14ac:dyDescent="0.25">
      <c r="A210" s="16"/>
      <c r="B210" s="16"/>
      <c r="C210" s="17"/>
      <c r="D210" s="17"/>
      <c r="E210" s="16"/>
      <c r="F210" s="18"/>
      <c r="G210" s="18"/>
      <c r="H210" s="18"/>
      <c r="I210" s="19"/>
      <c r="J210" s="20"/>
    </row>
    <row r="211" spans="1:10" x14ac:dyDescent="0.25">
      <c r="A211" s="16"/>
      <c r="B211" s="16"/>
      <c r="C211" s="17"/>
      <c r="D211" s="17"/>
      <c r="E211" s="16"/>
      <c r="F211" s="18"/>
      <c r="G211" s="18"/>
      <c r="H211" s="18"/>
      <c r="I211" s="19"/>
      <c r="J211" s="20"/>
    </row>
    <row r="212" spans="1:10" x14ac:dyDescent="0.25">
      <c r="A212" s="16"/>
      <c r="B212" s="16"/>
      <c r="C212" s="17"/>
      <c r="D212" s="17"/>
      <c r="E212" s="16"/>
      <c r="F212" s="18"/>
      <c r="G212" s="18"/>
      <c r="H212" s="18"/>
      <c r="I212" s="19"/>
      <c r="J212" s="20"/>
    </row>
    <row r="213" spans="1:10" x14ac:dyDescent="0.25">
      <c r="A213" s="16"/>
      <c r="B213" s="16"/>
      <c r="C213" s="17"/>
      <c r="D213" s="17"/>
      <c r="E213" s="16"/>
      <c r="F213" s="18"/>
      <c r="G213" s="18"/>
      <c r="H213" s="18"/>
      <c r="I213" s="19"/>
      <c r="J213" s="20"/>
    </row>
    <row r="214" spans="1:10" x14ac:dyDescent="0.25">
      <c r="A214" s="16"/>
      <c r="B214" s="16"/>
      <c r="C214" s="17"/>
      <c r="D214" s="17"/>
      <c r="E214" s="16"/>
      <c r="F214" s="18"/>
      <c r="G214" s="18"/>
      <c r="H214" s="18"/>
      <c r="I214" s="19"/>
      <c r="J214" s="20"/>
    </row>
    <row r="215" spans="1:10" x14ac:dyDescent="0.25">
      <c r="A215" s="16"/>
      <c r="B215" s="16"/>
      <c r="C215" s="17"/>
      <c r="D215" s="17"/>
      <c r="E215" s="16"/>
      <c r="F215" s="18"/>
      <c r="G215" s="18"/>
      <c r="H215" s="18"/>
      <c r="I215" s="19"/>
      <c r="J215" s="20"/>
    </row>
    <row r="216" spans="1:10" x14ac:dyDescent="0.25">
      <c r="A216" s="16"/>
      <c r="B216" s="16"/>
      <c r="C216" s="17"/>
      <c r="D216" s="17"/>
      <c r="E216" s="16"/>
      <c r="F216" s="18"/>
      <c r="G216" s="18"/>
      <c r="H216" s="18"/>
      <c r="I216" s="19"/>
      <c r="J216" s="20"/>
    </row>
    <row r="217" spans="1:10" x14ac:dyDescent="0.25">
      <c r="A217" s="16"/>
      <c r="B217" s="16"/>
      <c r="C217" s="17"/>
      <c r="D217" s="17"/>
      <c r="E217" s="16"/>
      <c r="F217" s="18"/>
      <c r="G217" s="18"/>
      <c r="H217" s="18"/>
      <c r="I217" s="19"/>
      <c r="J217" s="20"/>
    </row>
    <row r="218" spans="1:10" x14ac:dyDescent="0.25">
      <c r="A218" s="16"/>
      <c r="B218" s="16"/>
      <c r="C218" s="17"/>
      <c r="D218" s="17"/>
      <c r="E218" s="16"/>
      <c r="F218" s="18"/>
      <c r="G218" s="18"/>
      <c r="H218" s="18"/>
      <c r="I218" s="19"/>
      <c r="J218" s="20"/>
    </row>
    <row r="219" spans="1:10" x14ac:dyDescent="0.25">
      <c r="A219" s="16"/>
      <c r="B219" s="16"/>
      <c r="C219" s="17"/>
      <c r="D219" s="17"/>
      <c r="E219" s="16"/>
      <c r="F219" s="18"/>
      <c r="G219" s="18"/>
      <c r="H219" s="18"/>
      <c r="I219" s="19"/>
      <c r="J219" s="20"/>
    </row>
    <row r="220" spans="1:10" x14ac:dyDescent="0.25">
      <c r="A220" s="16"/>
      <c r="B220" s="16"/>
      <c r="C220" s="17"/>
      <c r="D220" s="17"/>
      <c r="E220" s="16"/>
      <c r="F220" s="18"/>
      <c r="G220" s="18"/>
      <c r="H220" s="18"/>
      <c r="I220" s="19"/>
      <c r="J220" s="20"/>
    </row>
    <row r="221" spans="1:10" x14ac:dyDescent="0.25">
      <c r="A221" s="16"/>
      <c r="B221" s="16"/>
      <c r="C221" s="17"/>
      <c r="D221" s="17"/>
      <c r="E221" s="16"/>
      <c r="F221" s="18"/>
      <c r="G221" s="18"/>
      <c r="H221" s="18"/>
      <c r="I221" s="19"/>
      <c r="J221" s="20"/>
    </row>
    <row r="222" spans="1:10" x14ac:dyDescent="0.25">
      <c r="A222" s="16"/>
      <c r="B222" s="16"/>
      <c r="C222" s="17"/>
      <c r="D222" s="17"/>
      <c r="E222" s="16"/>
      <c r="F222" s="18"/>
      <c r="G222" s="18"/>
      <c r="H222" s="18"/>
      <c r="I222" s="19"/>
      <c r="J222" s="20"/>
    </row>
    <row r="223" spans="1:10" x14ac:dyDescent="0.25">
      <c r="A223" s="16"/>
      <c r="B223" s="16"/>
      <c r="C223" s="17"/>
      <c r="D223" s="17"/>
      <c r="E223" s="16"/>
      <c r="F223" s="18"/>
      <c r="G223" s="18"/>
      <c r="H223" s="18"/>
      <c r="I223" s="19"/>
      <c r="J223" s="20"/>
    </row>
    <row r="224" spans="1:10" x14ac:dyDescent="0.25">
      <c r="A224" s="16"/>
      <c r="B224" s="16"/>
      <c r="C224" s="17"/>
      <c r="D224" s="17"/>
      <c r="E224" s="16"/>
      <c r="F224" s="18"/>
      <c r="G224" s="18"/>
      <c r="H224" s="18"/>
      <c r="I224" s="19"/>
      <c r="J224" s="20"/>
    </row>
    <row r="225" spans="1:10" x14ac:dyDescent="0.25">
      <c r="A225" s="16"/>
      <c r="B225" s="16"/>
      <c r="C225" s="17"/>
      <c r="D225" s="17"/>
      <c r="E225" s="16"/>
      <c r="F225" s="18"/>
      <c r="G225" s="18"/>
      <c r="H225" s="18"/>
      <c r="I225" s="19"/>
      <c r="J225" s="20"/>
    </row>
    <row r="226" spans="1:10" x14ac:dyDescent="0.25">
      <c r="A226" s="16"/>
      <c r="B226" s="16"/>
      <c r="C226" s="17"/>
      <c r="D226" s="17"/>
      <c r="E226" s="16"/>
      <c r="F226" s="18"/>
      <c r="G226" s="18"/>
      <c r="H226" s="18"/>
      <c r="I226" s="19"/>
      <c r="J226" s="20"/>
    </row>
    <row r="227" spans="1:10" x14ac:dyDescent="0.25">
      <c r="A227" s="16"/>
      <c r="B227" s="16"/>
      <c r="C227" s="17"/>
      <c r="D227" s="17"/>
      <c r="E227" s="16"/>
      <c r="F227" s="18"/>
      <c r="G227" s="18"/>
      <c r="H227" s="18"/>
      <c r="I227" s="19"/>
      <c r="J227" s="20"/>
    </row>
    <row r="228" spans="1:10" x14ac:dyDescent="0.25">
      <c r="A228" s="16"/>
      <c r="B228" s="16"/>
      <c r="C228" s="17"/>
      <c r="D228" s="17"/>
      <c r="E228" s="16"/>
      <c r="F228" s="18"/>
      <c r="G228" s="18"/>
      <c r="H228" s="18"/>
      <c r="I228" s="19"/>
      <c r="J228" s="20"/>
    </row>
    <row r="229" spans="1:10" x14ac:dyDescent="0.25">
      <c r="A229" s="16"/>
      <c r="B229" s="16"/>
      <c r="C229" s="17"/>
      <c r="D229" s="17"/>
      <c r="E229" s="16"/>
      <c r="F229" s="18"/>
      <c r="G229" s="18"/>
      <c r="H229" s="18"/>
      <c r="I229" s="19"/>
      <c r="J229" s="20"/>
    </row>
    <row r="230" spans="1:10" x14ac:dyDescent="0.25">
      <c r="A230" s="16"/>
      <c r="B230" s="16"/>
      <c r="C230" s="17"/>
      <c r="D230" s="17"/>
      <c r="E230" s="16"/>
      <c r="F230" s="18"/>
      <c r="G230" s="18"/>
      <c r="H230" s="18"/>
      <c r="I230" s="19"/>
      <c r="J230" s="20"/>
    </row>
    <row r="231" spans="1:10" x14ac:dyDescent="0.25">
      <c r="A231" s="16"/>
      <c r="B231" s="16"/>
      <c r="C231" s="17"/>
      <c r="D231" s="17"/>
      <c r="E231" s="16"/>
      <c r="F231" s="18"/>
      <c r="G231" s="18"/>
      <c r="H231" s="18"/>
      <c r="I231" s="19"/>
      <c r="J231" s="20"/>
    </row>
    <row r="232" spans="1:10" x14ac:dyDescent="0.25">
      <c r="A232" s="16"/>
      <c r="B232" s="16"/>
      <c r="C232" s="17"/>
      <c r="D232" s="17"/>
      <c r="E232" s="16"/>
      <c r="F232" s="18"/>
      <c r="G232" s="18"/>
      <c r="H232" s="18"/>
      <c r="I232" s="19"/>
      <c r="J232" s="20"/>
    </row>
    <row r="233" spans="1:10" x14ac:dyDescent="0.25">
      <c r="A233" s="16"/>
      <c r="B233" s="16"/>
      <c r="C233" s="17"/>
      <c r="D233" s="17"/>
      <c r="E233" s="16"/>
      <c r="F233" s="18"/>
      <c r="G233" s="18"/>
      <c r="H233" s="18"/>
      <c r="I233" s="19"/>
      <c r="J233" s="20"/>
    </row>
    <row r="234" spans="1:10" x14ac:dyDescent="0.25">
      <c r="A234" s="16"/>
      <c r="B234" s="16"/>
      <c r="C234" s="17"/>
      <c r="D234" s="17"/>
      <c r="E234" s="16"/>
      <c r="F234" s="18"/>
      <c r="G234" s="18"/>
      <c r="H234" s="18"/>
      <c r="I234" s="19"/>
      <c r="J234" s="20"/>
    </row>
    <row r="235" spans="1:10" x14ac:dyDescent="0.25">
      <c r="A235" s="16"/>
      <c r="B235" s="16"/>
      <c r="C235" s="17"/>
      <c r="D235" s="17"/>
      <c r="E235" s="16"/>
      <c r="F235" s="18"/>
      <c r="G235" s="18"/>
      <c r="H235" s="18"/>
      <c r="I235" s="19"/>
      <c r="J235" s="20"/>
    </row>
    <row r="236" spans="1:10" x14ac:dyDescent="0.25">
      <c r="A236" s="16"/>
      <c r="B236" s="16"/>
      <c r="C236" s="17"/>
      <c r="D236" s="17"/>
      <c r="E236" s="16"/>
      <c r="F236" s="18"/>
      <c r="G236" s="18"/>
      <c r="H236" s="18"/>
      <c r="I236" s="19"/>
      <c r="J236" s="20"/>
    </row>
    <row r="237" spans="1:10" x14ac:dyDescent="0.25">
      <c r="A237" s="16"/>
      <c r="B237" s="16"/>
      <c r="C237" s="17"/>
      <c r="D237" s="17"/>
      <c r="E237" s="16"/>
      <c r="F237" s="18"/>
      <c r="G237" s="18"/>
      <c r="H237" s="18"/>
      <c r="I237" s="19"/>
      <c r="J237" s="20"/>
    </row>
    <row r="238" spans="1:10" x14ac:dyDescent="0.25">
      <c r="A238" s="16"/>
      <c r="B238" s="16"/>
      <c r="C238" s="17"/>
      <c r="D238" s="17"/>
      <c r="E238" s="16"/>
      <c r="F238" s="18"/>
      <c r="G238" s="18"/>
      <c r="H238" s="18"/>
      <c r="I238" s="19"/>
      <c r="J238" s="20"/>
    </row>
    <row r="239" spans="1:10" x14ac:dyDescent="0.25">
      <c r="A239" s="16"/>
      <c r="B239" s="16"/>
      <c r="C239" s="17"/>
      <c r="D239" s="17"/>
      <c r="E239" s="16"/>
      <c r="F239" s="18"/>
      <c r="G239" s="18"/>
      <c r="H239" s="18"/>
      <c r="I239" s="19"/>
      <c r="J239" s="20"/>
    </row>
    <row r="240" spans="1:10" x14ac:dyDescent="0.25">
      <c r="A240" s="16"/>
      <c r="B240" s="16"/>
      <c r="C240" s="17"/>
      <c r="D240" s="17"/>
      <c r="E240" s="16"/>
      <c r="F240" s="18"/>
      <c r="G240" s="18"/>
      <c r="H240" s="18"/>
      <c r="I240" s="19"/>
      <c r="J240" s="20"/>
    </row>
    <row r="241" spans="1:10" x14ac:dyDescent="0.25">
      <c r="A241" s="16"/>
      <c r="B241" s="16"/>
      <c r="C241" s="17"/>
      <c r="D241" s="17"/>
      <c r="E241" s="16"/>
      <c r="F241" s="18"/>
      <c r="G241" s="18"/>
      <c r="H241" s="18"/>
      <c r="I241" s="19"/>
      <c r="J241" s="20"/>
    </row>
    <row r="242" spans="1:10" x14ac:dyDescent="0.25">
      <c r="A242" s="16"/>
      <c r="B242" s="16"/>
      <c r="C242" s="17"/>
      <c r="D242" s="17"/>
      <c r="E242" s="16"/>
      <c r="F242" s="18"/>
      <c r="G242" s="18"/>
      <c r="H242" s="18"/>
      <c r="I242" s="19"/>
      <c r="J242" s="20"/>
    </row>
    <row r="243" spans="1:10" x14ac:dyDescent="0.25">
      <c r="A243" s="16"/>
      <c r="B243" s="16"/>
      <c r="C243" s="17"/>
      <c r="D243" s="17"/>
      <c r="E243" s="16"/>
      <c r="F243" s="18"/>
      <c r="G243" s="18"/>
      <c r="H243" s="18"/>
      <c r="I243" s="19"/>
      <c r="J243" s="20"/>
    </row>
    <row r="244" spans="1:10" x14ac:dyDescent="0.25">
      <c r="A244" s="16"/>
      <c r="B244" s="16"/>
      <c r="C244" s="17"/>
      <c r="D244" s="17"/>
      <c r="E244" s="16"/>
      <c r="F244" s="18"/>
      <c r="G244" s="18"/>
      <c r="H244" s="18"/>
      <c r="I244" s="19"/>
      <c r="J244" s="20"/>
    </row>
    <row r="245" spans="1:10" x14ac:dyDescent="0.25">
      <c r="A245" s="16"/>
      <c r="B245" s="16"/>
      <c r="C245" s="17"/>
      <c r="D245" s="17"/>
      <c r="E245" s="16"/>
      <c r="F245" s="18"/>
      <c r="G245" s="18"/>
      <c r="H245" s="18"/>
      <c r="I245" s="19"/>
      <c r="J245" s="20"/>
    </row>
    <row r="246" spans="1:10" x14ac:dyDescent="0.25">
      <c r="A246" s="16"/>
      <c r="B246" s="16"/>
      <c r="C246" s="17"/>
      <c r="D246" s="17"/>
      <c r="E246" s="16"/>
      <c r="F246" s="18"/>
      <c r="G246" s="18"/>
      <c r="H246" s="18"/>
      <c r="I246" s="19"/>
      <c r="J246" s="20"/>
    </row>
    <row r="247" spans="1:10" x14ac:dyDescent="0.25">
      <c r="A247" s="16"/>
      <c r="B247" s="16"/>
      <c r="C247" s="17"/>
      <c r="D247" s="17"/>
      <c r="E247" s="16"/>
      <c r="F247" s="18"/>
      <c r="G247" s="18"/>
      <c r="H247" s="18"/>
      <c r="I247" s="19"/>
      <c r="J247" s="20"/>
    </row>
    <row r="248" spans="1:10" x14ac:dyDescent="0.25">
      <c r="A248" s="16"/>
      <c r="B248" s="16"/>
      <c r="C248" s="17"/>
      <c r="D248" s="17"/>
      <c r="E248" s="16"/>
      <c r="F248" s="18"/>
      <c r="G248" s="18"/>
      <c r="H248" s="18"/>
      <c r="I248" s="19"/>
      <c r="J248" s="20"/>
    </row>
    <row r="249" spans="1:10" x14ac:dyDescent="0.25">
      <c r="A249" s="16"/>
      <c r="B249" s="16"/>
      <c r="C249" s="17"/>
      <c r="D249" s="17"/>
      <c r="E249" s="16"/>
      <c r="F249" s="18"/>
      <c r="G249" s="18"/>
      <c r="H249" s="18"/>
      <c r="I249" s="19"/>
      <c r="J249" s="20"/>
    </row>
    <row r="250" spans="1:10" x14ac:dyDescent="0.25">
      <c r="A250" s="16"/>
      <c r="B250" s="16"/>
      <c r="C250" s="17"/>
      <c r="D250" s="17"/>
      <c r="E250" s="16"/>
      <c r="F250" s="18"/>
      <c r="G250" s="18"/>
      <c r="H250" s="18"/>
      <c r="I250" s="19"/>
      <c r="J250" s="20"/>
    </row>
    <row r="251" spans="1:10" x14ac:dyDescent="0.25">
      <c r="A251" s="16"/>
      <c r="B251" s="16"/>
      <c r="C251" s="17"/>
      <c r="D251" s="17"/>
      <c r="E251" s="16"/>
      <c r="F251" s="18"/>
      <c r="G251" s="18"/>
      <c r="H251" s="18"/>
      <c r="I251" s="19"/>
      <c r="J251" s="20"/>
    </row>
    <row r="252" spans="1:10" x14ac:dyDescent="0.25">
      <c r="A252" s="16"/>
      <c r="B252" s="16"/>
      <c r="C252" s="17"/>
      <c r="D252" s="17"/>
      <c r="E252" s="16"/>
      <c r="F252" s="18"/>
      <c r="G252" s="18"/>
      <c r="H252" s="18"/>
      <c r="I252" s="19"/>
      <c r="J252" s="20"/>
    </row>
    <row r="253" spans="1:10" x14ac:dyDescent="0.25">
      <c r="A253" s="16"/>
      <c r="B253" s="16"/>
      <c r="C253" s="17"/>
      <c r="D253" s="17"/>
      <c r="E253" s="16"/>
      <c r="F253" s="18"/>
      <c r="G253" s="18"/>
      <c r="H253" s="18"/>
      <c r="I253" s="19"/>
      <c r="J253" s="20"/>
    </row>
    <row r="254" spans="1:10" x14ac:dyDescent="0.25">
      <c r="A254" s="16"/>
      <c r="B254" s="16"/>
      <c r="C254" s="17"/>
      <c r="D254" s="17"/>
      <c r="E254" s="16"/>
      <c r="F254" s="18"/>
      <c r="G254" s="18"/>
      <c r="H254" s="18"/>
      <c r="I254" s="19"/>
      <c r="J254" s="20"/>
    </row>
    <row r="255" spans="1:10" x14ac:dyDescent="0.25">
      <c r="A255" s="16"/>
      <c r="B255" s="16"/>
      <c r="C255" s="17"/>
      <c r="D255" s="17"/>
      <c r="E255" s="16"/>
      <c r="F255" s="18"/>
      <c r="G255" s="18"/>
      <c r="H255" s="18"/>
      <c r="I255" s="19"/>
      <c r="J255" s="20"/>
    </row>
    <row r="256" spans="1:10" x14ac:dyDescent="0.25">
      <c r="A256" s="16"/>
      <c r="B256" s="16"/>
      <c r="C256" s="17"/>
      <c r="D256" s="17"/>
      <c r="E256" s="16"/>
      <c r="F256" s="18"/>
      <c r="G256" s="18"/>
      <c r="H256" s="18"/>
      <c r="I256" s="19"/>
      <c r="J256" s="20"/>
    </row>
    <row r="257" spans="1:10" x14ac:dyDescent="0.25">
      <c r="A257" s="16"/>
      <c r="B257" s="16"/>
      <c r="C257" s="17"/>
      <c r="D257" s="17"/>
      <c r="E257" s="16"/>
      <c r="F257" s="18"/>
      <c r="G257" s="18"/>
      <c r="H257" s="18"/>
      <c r="I257" s="19"/>
      <c r="J257" s="20"/>
    </row>
    <row r="258" spans="1:10" x14ac:dyDescent="0.25">
      <c r="A258" s="16"/>
      <c r="B258" s="16"/>
      <c r="C258" s="17"/>
      <c r="D258" s="17"/>
      <c r="E258" s="16"/>
      <c r="F258" s="18"/>
      <c r="G258" s="18"/>
      <c r="H258" s="18"/>
      <c r="I258" s="19"/>
      <c r="J258" s="20"/>
    </row>
    <row r="259" spans="1:10" x14ac:dyDescent="0.25">
      <c r="A259" s="16"/>
      <c r="B259" s="16"/>
      <c r="C259" s="17"/>
      <c r="D259" s="17"/>
      <c r="E259" s="16"/>
      <c r="F259" s="18"/>
      <c r="G259" s="18"/>
      <c r="H259" s="18"/>
      <c r="I259" s="19"/>
      <c r="J259" s="20"/>
    </row>
    <row r="260" spans="1:10" x14ac:dyDescent="0.25">
      <c r="A260" s="16"/>
      <c r="B260" s="16"/>
      <c r="C260" s="17"/>
      <c r="D260" s="17"/>
      <c r="E260" s="16"/>
      <c r="F260" s="18"/>
      <c r="G260" s="18"/>
      <c r="H260" s="18"/>
      <c r="I260" s="19"/>
      <c r="J260" s="20"/>
    </row>
    <row r="261" spans="1:10" x14ac:dyDescent="0.25">
      <c r="A261" s="16"/>
      <c r="B261" s="16"/>
      <c r="C261" s="17"/>
      <c r="D261" s="17"/>
      <c r="E261" s="16"/>
      <c r="F261" s="18"/>
      <c r="G261" s="18"/>
      <c r="H261" s="18"/>
      <c r="I261" s="19"/>
      <c r="J261" s="20"/>
    </row>
    <row r="262" spans="1:10" x14ac:dyDescent="0.25">
      <c r="A262" s="16"/>
      <c r="B262" s="16"/>
      <c r="C262" s="17"/>
      <c r="D262" s="17"/>
      <c r="E262" s="16"/>
      <c r="F262" s="18"/>
      <c r="G262" s="18"/>
      <c r="H262" s="18"/>
      <c r="I262" s="19"/>
      <c r="J262" s="20"/>
    </row>
    <row r="263" spans="1:10" x14ac:dyDescent="0.25">
      <c r="A263" s="16"/>
      <c r="B263" s="16"/>
      <c r="C263" s="17"/>
      <c r="D263" s="17"/>
      <c r="E263" s="16"/>
      <c r="F263" s="18"/>
      <c r="G263" s="18"/>
      <c r="H263" s="18"/>
      <c r="I263" s="19"/>
      <c r="J263" s="20"/>
    </row>
    <row r="264" spans="1:10" x14ac:dyDescent="0.25">
      <c r="A264" s="16"/>
      <c r="B264" s="16"/>
      <c r="C264" s="17"/>
      <c r="D264" s="17"/>
      <c r="E264" s="16"/>
      <c r="F264" s="18"/>
      <c r="G264" s="18"/>
      <c r="H264" s="18"/>
      <c r="I264" s="19"/>
      <c r="J264" s="20"/>
    </row>
    <row r="265" spans="1:10" x14ac:dyDescent="0.25">
      <c r="A265" s="16"/>
      <c r="B265" s="16"/>
      <c r="C265" s="17"/>
      <c r="D265" s="17"/>
      <c r="E265" s="16"/>
      <c r="F265" s="18"/>
      <c r="G265" s="18"/>
      <c r="H265" s="18"/>
      <c r="I265" s="19"/>
      <c r="J265" s="20"/>
    </row>
    <row r="266" spans="1:10" x14ac:dyDescent="0.25">
      <c r="A266" s="16"/>
      <c r="B266" s="16"/>
      <c r="C266" s="17"/>
      <c r="D266" s="17"/>
      <c r="E266" s="16"/>
      <c r="F266" s="18"/>
      <c r="G266" s="18"/>
      <c r="H266" s="18"/>
      <c r="I266" s="19"/>
      <c r="J266" s="20"/>
    </row>
    <row r="267" spans="1:10" x14ac:dyDescent="0.25">
      <c r="A267" s="16"/>
      <c r="B267" s="16"/>
      <c r="C267" s="17"/>
      <c r="D267" s="17"/>
      <c r="E267" s="16"/>
      <c r="F267" s="18"/>
      <c r="G267" s="18"/>
      <c r="H267" s="18"/>
      <c r="I267" s="19"/>
      <c r="J267" s="20"/>
    </row>
    <row r="268" spans="1:10" x14ac:dyDescent="0.25">
      <c r="A268" s="16"/>
      <c r="B268" s="16"/>
      <c r="C268" s="17"/>
      <c r="D268" s="17"/>
      <c r="E268" s="16"/>
      <c r="F268" s="18"/>
      <c r="G268" s="18"/>
      <c r="H268" s="18"/>
      <c r="I268" s="19"/>
      <c r="J268" s="20"/>
    </row>
    <row r="269" spans="1:10" x14ac:dyDescent="0.25">
      <c r="A269" s="16"/>
      <c r="B269" s="16"/>
      <c r="C269" s="17"/>
      <c r="D269" s="17"/>
      <c r="E269" s="16"/>
      <c r="F269" s="18"/>
      <c r="G269" s="18"/>
      <c r="H269" s="18"/>
      <c r="I269" s="19"/>
      <c r="J269" s="20"/>
    </row>
    <row r="270" spans="1:10" x14ac:dyDescent="0.25">
      <c r="A270" s="16"/>
      <c r="B270" s="16"/>
      <c r="C270" s="17"/>
      <c r="D270" s="17"/>
      <c r="E270" s="16"/>
      <c r="F270" s="18"/>
      <c r="G270" s="18"/>
      <c r="H270" s="18"/>
      <c r="I270" s="19"/>
      <c r="J270" s="20"/>
    </row>
    <row r="271" spans="1:10" x14ac:dyDescent="0.25">
      <c r="A271" s="16"/>
      <c r="B271" s="16"/>
      <c r="C271" s="17"/>
      <c r="D271" s="17"/>
      <c r="E271" s="16"/>
      <c r="F271" s="18"/>
      <c r="G271" s="18"/>
      <c r="H271" s="18"/>
      <c r="I271" s="19"/>
      <c r="J271" s="20"/>
    </row>
    <row r="272" spans="1:10" x14ac:dyDescent="0.25">
      <c r="A272" s="16"/>
      <c r="B272" s="16"/>
      <c r="C272" s="17"/>
      <c r="D272" s="17"/>
      <c r="E272" s="16"/>
      <c r="F272" s="18"/>
      <c r="G272" s="18"/>
      <c r="H272" s="18"/>
      <c r="I272" s="19"/>
      <c r="J272" s="20"/>
    </row>
    <row r="273" spans="1:10" x14ac:dyDescent="0.25">
      <c r="A273" s="16"/>
      <c r="B273" s="16"/>
      <c r="C273" s="17"/>
      <c r="D273" s="17"/>
      <c r="E273" s="16"/>
      <c r="F273" s="18"/>
      <c r="G273" s="18"/>
      <c r="H273" s="18"/>
      <c r="I273" s="19"/>
      <c r="J273" s="20"/>
    </row>
    <row r="274" spans="1:10" x14ac:dyDescent="0.25">
      <c r="A274" s="16"/>
      <c r="B274" s="16"/>
      <c r="C274" s="17"/>
      <c r="D274" s="17"/>
      <c r="E274" s="16"/>
      <c r="F274" s="18"/>
      <c r="G274" s="18"/>
      <c r="H274" s="18"/>
      <c r="I274" s="19"/>
      <c r="J274" s="20"/>
    </row>
    <row r="275" spans="1:10" x14ac:dyDescent="0.25">
      <c r="A275" s="16"/>
      <c r="B275" s="16"/>
      <c r="C275" s="17"/>
      <c r="D275" s="17"/>
      <c r="E275" s="16"/>
      <c r="F275" s="18"/>
      <c r="G275" s="18"/>
      <c r="H275" s="18"/>
      <c r="I275" s="19"/>
      <c r="J275" s="20"/>
    </row>
    <row r="276" spans="1:10" x14ac:dyDescent="0.25">
      <c r="A276" s="16"/>
      <c r="B276" s="16"/>
      <c r="C276" s="17"/>
      <c r="D276" s="17"/>
      <c r="E276" s="16"/>
      <c r="F276" s="18"/>
      <c r="G276" s="18"/>
      <c r="H276" s="18"/>
      <c r="I276" s="19"/>
      <c r="J276" s="20"/>
    </row>
    <row r="277" spans="1:10" x14ac:dyDescent="0.25">
      <c r="A277" s="16"/>
      <c r="B277" s="16"/>
      <c r="C277" s="17"/>
      <c r="D277" s="17"/>
      <c r="E277" s="16"/>
      <c r="F277" s="18"/>
      <c r="G277" s="18"/>
      <c r="H277" s="18"/>
      <c r="I277" s="19"/>
      <c r="J277" s="20"/>
    </row>
    <row r="278" spans="1:10" x14ac:dyDescent="0.25">
      <c r="A278" s="16"/>
      <c r="B278" s="16"/>
      <c r="C278" s="17"/>
      <c r="D278" s="17"/>
      <c r="E278" s="16"/>
      <c r="F278" s="18"/>
      <c r="G278" s="18"/>
      <c r="H278" s="18"/>
      <c r="I278" s="19"/>
      <c r="J278" s="20"/>
    </row>
    <row r="279" spans="1:10" x14ac:dyDescent="0.25">
      <c r="A279" s="16"/>
      <c r="B279" s="16"/>
      <c r="C279" s="17"/>
      <c r="D279" s="17"/>
      <c r="E279" s="16"/>
      <c r="F279" s="18"/>
      <c r="G279" s="18"/>
      <c r="H279" s="18"/>
      <c r="I279" s="19"/>
      <c r="J279" s="20"/>
    </row>
    <row r="280" spans="1:10" x14ac:dyDescent="0.25">
      <c r="A280" s="16"/>
      <c r="B280" s="16"/>
      <c r="C280" s="17"/>
      <c r="D280" s="17"/>
      <c r="E280" s="16"/>
      <c r="F280" s="18"/>
      <c r="G280" s="18"/>
      <c r="H280" s="18"/>
      <c r="I280" s="19"/>
      <c r="J280" s="20"/>
    </row>
    <row r="281" spans="1:10" x14ac:dyDescent="0.25">
      <c r="A281" s="16"/>
      <c r="B281" s="16"/>
      <c r="C281" s="17"/>
      <c r="D281" s="17"/>
      <c r="E281" s="16"/>
      <c r="F281" s="18"/>
      <c r="G281" s="18"/>
      <c r="H281" s="18"/>
      <c r="I281" s="19"/>
      <c r="J281" s="20"/>
    </row>
    <row r="282" spans="1:10" x14ac:dyDescent="0.25">
      <c r="A282" s="16"/>
      <c r="B282" s="16"/>
      <c r="C282" s="17"/>
      <c r="D282" s="17"/>
      <c r="E282" s="16"/>
      <c r="F282" s="18"/>
      <c r="G282" s="18"/>
      <c r="H282" s="18"/>
      <c r="I282" s="19"/>
      <c r="J282" s="20"/>
    </row>
    <row r="283" spans="1:10" x14ac:dyDescent="0.25">
      <c r="A283" s="16"/>
      <c r="B283" s="16"/>
      <c r="C283" s="17"/>
      <c r="D283" s="17"/>
      <c r="E283" s="16"/>
      <c r="F283" s="18"/>
      <c r="G283" s="18"/>
      <c r="H283" s="18"/>
      <c r="I283" s="19"/>
      <c r="J283" s="20"/>
    </row>
    <row r="284" spans="1:10" x14ac:dyDescent="0.25">
      <c r="A284" s="16"/>
      <c r="B284" s="16"/>
      <c r="C284" s="17"/>
      <c r="D284" s="17"/>
      <c r="E284" s="16"/>
      <c r="F284" s="18"/>
      <c r="G284" s="18"/>
      <c r="H284" s="18"/>
      <c r="I284" s="19"/>
      <c r="J284" s="20"/>
    </row>
    <row r="285" spans="1:10" x14ac:dyDescent="0.25">
      <c r="A285" s="16"/>
      <c r="B285" s="16"/>
      <c r="C285" s="17"/>
      <c r="D285" s="17"/>
      <c r="E285" s="16"/>
      <c r="F285" s="18"/>
      <c r="G285" s="18"/>
      <c r="H285" s="18"/>
      <c r="I285" s="19"/>
      <c r="J285" s="20"/>
    </row>
    <row r="286" spans="1:10" x14ac:dyDescent="0.25">
      <c r="A286" s="16"/>
      <c r="B286" s="16"/>
      <c r="C286" s="17"/>
      <c r="D286" s="17"/>
      <c r="E286" s="16"/>
      <c r="F286" s="18"/>
      <c r="G286" s="18"/>
      <c r="H286" s="18"/>
      <c r="I286" s="19"/>
      <c r="J286" s="20"/>
    </row>
    <row r="287" spans="1:10" x14ac:dyDescent="0.25">
      <c r="A287" s="16"/>
      <c r="B287" s="16"/>
      <c r="C287" s="17"/>
      <c r="D287" s="17"/>
      <c r="E287" s="16"/>
      <c r="F287" s="18"/>
      <c r="G287" s="18"/>
      <c r="H287" s="18"/>
      <c r="I287" s="19"/>
      <c r="J287" s="20"/>
    </row>
    <row r="288" spans="1:10" x14ac:dyDescent="0.25">
      <c r="A288" s="16"/>
      <c r="B288" s="16"/>
      <c r="C288" s="17"/>
      <c r="D288" s="17"/>
      <c r="E288" s="16"/>
      <c r="F288" s="18"/>
      <c r="G288" s="18"/>
      <c r="H288" s="18"/>
      <c r="I288" s="19"/>
      <c r="J288" s="20"/>
    </row>
    <row r="289" spans="1:10" x14ac:dyDescent="0.25">
      <c r="A289" s="16"/>
      <c r="B289" s="16"/>
      <c r="C289" s="17"/>
      <c r="D289" s="17"/>
      <c r="E289" s="16"/>
      <c r="F289" s="18"/>
      <c r="G289" s="18"/>
      <c r="H289" s="18"/>
      <c r="I289" s="19"/>
      <c r="J289" s="20"/>
    </row>
    <row r="290" spans="1:10" x14ac:dyDescent="0.25">
      <c r="A290" s="16"/>
      <c r="B290" s="16"/>
      <c r="C290" s="17"/>
      <c r="D290" s="17"/>
      <c r="E290" s="16"/>
      <c r="F290" s="18"/>
      <c r="G290" s="18"/>
      <c r="H290" s="18"/>
      <c r="I290" s="19"/>
      <c r="J290" s="20"/>
    </row>
    <row r="291" spans="1:10" x14ac:dyDescent="0.25">
      <c r="A291" s="16"/>
      <c r="B291" s="16"/>
      <c r="C291" s="17"/>
      <c r="D291" s="17"/>
      <c r="E291" s="16"/>
      <c r="F291" s="18"/>
      <c r="G291" s="18"/>
      <c r="H291" s="18"/>
      <c r="I291" s="19"/>
      <c r="J291" s="20"/>
    </row>
    <row r="292" spans="1:10" x14ac:dyDescent="0.25">
      <c r="A292" s="16"/>
      <c r="B292" s="16"/>
      <c r="C292" s="17"/>
      <c r="D292" s="17"/>
      <c r="E292" s="16"/>
      <c r="F292" s="18"/>
      <c r="G292" s="18"/>
      <c r="H292" s="18"/>
      <c r="I292" s="19"/>
      <c r="J292" s="20"/>
    </row>
    <row r="293" spans="1:10" x14ac:dyDescent="0.25">
      <c r="A293" s="16"/>
      <c r="B293" s="16"/>
      <c r="C293" s="17"/>
      <c r="D293" s="17"/>
      <c r="E293" s="16"/>
      <c r="F293" s="18"/>
      <c r="G293" s="18"/>
      <c r="H293" s="18"/>
      <c r="I293" s="19"/>
      <c r="J293" s="20"/>
    </row>
    <row r="294" spans="1:10" x14ac:dyDescent="0.25">
      <c r="A294" s="16"/>
      <c r="B294" s="16"/>
      <c r="C294" s="17"/>
      <c r="D294" s="17"/>
      <c r="E294" s="16"/>
      <c r="F294" s="18"/>
      <c r="G294" s="18"/>
      <c r="H294" s="18"/>
      <c r="I294" s="19"/>
      <c r="J294" s="20"/>
    </row>
    <row r="295" spans="1:10" x14ac:dyDescent="0.25">
      <c r="A295" s="16"/>
      <c r="B295" s="16"/>
      <c r="C295" s="17"/>
      <c r="D295" s="17"/>
      <c r="E295" s="16"/>
      <c r="F295" s="18"/>
      <c r="G295" s="18"/>
      <c r="H295" s="18"/>
      <c r="I295" s="19"/>
      <c r="J295" s="20"/>
    </row>
    <row r="296" spans="1:10" x14ac:dyDescent="0.25">
      <c r="A296" s="16"/>
      <c r="B296" s="16"/>
      <c r="C296" s="17"/>
      <c r="D296" s="17"/>
      <c r="E296" s="16"/>
      <c r="F296" s="18"/>
      <c r="G296" s="18"/>
      <c r="H296" s="18"/>
      <c r="I296" s="19"/>
      <c r="J296" s="20"/>
    </row>
    <row r="297" spans="1:10" x14ac:dyDescent="0.25">
      <c r="A297" s="16"/>
      <c r="B297" s="16"/>
      <c r="C297" s="17"/>
      <c r="D297" s="17"/>
      <c r="E297" s="16"/>
      <c r="F297" s="18"/>
      <c r="G297" s="18"/>
      <c r="H297" s="18"/>
      <c r="I297" s="19"/>
      <c r="J297" s="20"/>
    </row>
    <row r="298" spans="1:10" x14ac:dyDescent="0.25">
      <c r="A298" s="16"/>
      <c r="B298" s="16"/>
      <c r="C298" s="17"/>
      <c r="D298" s="17"/>
      <c r="E298" s="16"/>
      <c r="F298" s="18"/>
      <c r="G298" s="18"/>
      <c r="H298" s="18"/>
      <c r="I298" s="19"/>
      <c r="J298" s="20"/>
    </row>
    <row r="299" spans="1:10" x14ac:dyDescent="0.25">
      <c r="A299" s="16"/>
      <c r="B299" s="16"/>
      <c r="C299" s="17"/>
      <c r="D299" s="17"/>
      <c r="E299" s="16"/>
      <c r="F299" s="18"/>
      <c r="G299" s="18"/>
      <c r="H299" s="18"/>
      <c r="I299" s="19"/>
      <c r="J299" s="20"/>
    </row>
    <row r="300" spans="1:10" x14ac:dyDescent="0.25">
      <c r="A300" s="16"/>
      <c r="B300" s="16"/>
      <c r="C300" s="17"/>
      <c r="D300" s="17"/>
      <c r="E300" s="16"/>
      <c r="F300" s="18"/>
      <c r="G300" s="18"/>
      <c r="H300" s="18"/>
      <c r="I300" s="19"/>
      <c r="J300" s="20"/>
    </row>
    <row r="301" spans="1:10" x14ac:dyDescent="0.25">
      <c r="A301" s="16"/>
      <c r="B301" s="16"/>
      <c r="C301" s="17"/>
      <c r="D301" s="17"/>
      <c r="E301" s="16"/>
      <c r="F301" s="18"/>
      <c r="G301" s="18"/>
      <c r="H301" s="18"/>
      <c r="I301" s="19"/>
      <c r="J301" s="20"/>
    </row>
    <row r="302" spans="1:10" x14ac:dyDescent="0.25">
      <c r="A302" s="16"/>
      <c r="B302" s="16"/>
      <c r="C302" s="17"/>
      <c r="D302" s="17"/>
      <c r="E302" s="16"/>
      <c r="F302" s="18"/>
      <c r="G302" s="18"/>
      <c r="H302" s="18"/>
      <c r="I302" s="19"/>
      <c r="J302" s="20"/>
    </row>
    <row r="303" spans="1:10" x14ac:dyDescent="0.25">
      <c r="A303" s="16"/>
      <c r="B303" s="16"/>
      <c r="C303" s="17"/>
      <c r="D303" s="17"/>
      <c r="E303" s="16"/>
      <c r="F303" s="18"/>
      <c r="G303" s="18"/>
      <c r="H303" s="18"/>
      <c r="I303" s="19"/>
      <c r="J303" s="20"/>
    </row>
    <row r="304" spans="1:10" x14ac:dyDescent="0.25">
      <c r="A304" s="16"/>
      <c r="B304" s="16"/>
      <c r="C304" s="17"/>
      <c r="D304" s="17"/>
      <c r="E304" s="16"/>
      <c r="F304" s="18"/>
      <c r="G304" s="18"/>
      <c r="H304" s="18"/>
      <c r="I304" s="19"/>
      <c r="J304" s="20"/>
    </row>
    <row r="305" spans="1:10" x14ac:dyDescent="0.25">
      <c r="A305" s="16"/>
      <c r="B305" s="16"/>
      <c r="C305" s="17"/>
      <c r="D305" s="17"/>
      <c r="E305" s="16"/>
      <c r="F305" s="18"/>
      <c r="G305" s="18"/>
      <c r="H305" s="18"/>
      <c r="I305" s="19"/>
      <c r="J305" s="20"/>
    </row>
    <row r="306" spans="1:10" x14ac:dyDescent="0.25">
      <c r="A306" s="16"/>
      <c r="B306" s="16"/>
      <c r="C306" s="17"/>
      <c r="D306" s="17"/>
      <c r="E306" s="16"/>
      <c r="F306" s="18"/>
      <c r="G306" s="18"/>
      <c r="H306" s="18"/>
      <c r="I306" s="19"/>
      <c r="J306" s="20"/>
    </row>
    <row r="307" spans="1:10" x14ac:dyDescent="0.25">
      <c r="A307" s="16"/>
      <c r="B307" s="16"/>
      <c r="C307" s="17"/>
      <c r="D307" s="17"/>
      <c r="E307" s="16"/>
      <c r="F307" s="18"/>
      <c r="G307" s="18"/>
      <c r="H307" s="18"/>
      <c r="I307" s="19"/>
      <c r="J307" s="20"/>
    </row>
    <row r="308" spans="1:10" x14ac:dyDescent="0.25">
      <c r="A308" s="16"/>
      <c r="B308" s="16"/>
      <c r="C308" s="17"/>
      <c r="D308" s="17"/>
      <c r="E308" s="16"/>
      <c r="F308" s="18"/>
      <c r="G308" s="18"/>
      <c r="H308" s="18"/>
      <c r="I308" s="19"/>
      <c r="J308" s="20"/>
    </row>
    <row r="309" spans="1:10" x14ac:dyDescent="0.25">
      <c r="A309" s="16"/>
      <c r="B309" s="16"/>
      <c r="C309" s="17"/>
      <c r="D309" s="17"/>
      <c r="E309" s="16"/>
      <c r="F309" s="18"/>
      <c r="G309" s="18"/>
      <c r="H309" s="18"/>
      <c r="I309" s="19"/>
      <c r="J309" s="20"/>
    </row>
    <row r="310" spans="1:10" x14ac:dyDescent="0.25">
      <c r="A310" s="16"/>
      <c r="B310" s="16"/>
      <c r="C310" s="17"/>
      <c r="D310" s="17"/>
      <c r="E310" s="16"/>
      <c r="F310" s="18"/>
      <c r="G310" s="18"/>
      <c r="H310" s="18"/>
      <c r="I310" s="19"/>
      <c r="J310" s="20"/>
    </row>
    <row r="311" spans="1:10" x14ac:dyDescent="0.25">
      <c r="A311" s="16"/>
      <c r="B311" s="16"/>
      <c r="C311" s="17"/>
      <c r="D311" s="17"/>
      <c r="E311" s="16"/>
      <c r="F311" s="18"/>
      <c r="G311" s="18"/>
      <c r="H311" s="18"/>
      <c r="I311" s="19"/>
      <c r="J311" s="20"/>
    </row>
    <row r="312" spans="1:10" x14ac:dyDescent="0.25">
      <c r="A312" s="16"/>
      <c r="B312" s="16"/>
      <c r="C312" s="17"/>
      <c r="D312" s="17"/>
      <c r="E312" s="16"/>
      <c r="F312" s="18"/>
      <c r="G312" s="18"/>
      <c r="H312" s="18"/>
      <c r="I312" s="19"/>
      <c r="J312" s="20"/>
    </row>
    <row r="313" spans="1:10" x14ac:dyDescent="0.25">
      <c r="A313" s="16"/>
      <c r="B313" s="16"/>
      <c r="C313" s="17"/>
      <c r="D313" s="17"/>
      <c r="E313" s="16"/>
      <c r="F313" s="18"/>
      <c r="G313" s="18"/>
      <c r="H313" s="18"/>
      <c r="I313" s="19"/>
      <c r="J313" s="20"/>
    </row>
    <row r="314" spans="1:10" x14ac:dyDescent="0.25">
      <c r="A314" s="16"/>
      <c r="B314" s="16"/>
      <c r="C314" s="17"/>
      <c r="D314" s="17"/>
      <c r="E314" s="16"/>
      <c r="F314" s="18"/>
      <c r="G314" s="18"/>
      <c r="H314" s="18"/>
      <c r="I314" s="19"/>
      <c r="J314" s="20"/>
    </row>
    <row r="315" spans="1:10" x14ac:dyDescent="0.25">
      <c r="A315" s="16"/>
      <c r="B315" s="16"/>
      <c r="C315" s="17"/>
      <c r="D315" s="17"/>
      <c r="E315" s="16"/>
      <c r="F315" s="18"/>
      <c r="G315" s="18"/>
      <c r="H315" s="18"/>
      <c r="I315" s="19"/>
      <c r="J315" s="20"/>
    </row>
    <row r="316" spans="1:10" x14ac:dyDescent="0.25">
      <c r="A316" s="16"/>
      <c r="B316" s="16"/>
      <c r="C316" s="17"/>
      <c r="D316" s="17"/>
      <c r="E316" s="16"/>
      <c r="F316" s="18"/>
      <c r="G316" s="18"/>
      <c r="H316" s="18"/>
      <c r="I316" s="19"/>
      <c r="J316" s="20"/>
    </row>
    <row r="317" spans="1:10" x14ac:dyDescent="0.25">
      <c r="A317" s="16"/>
      <c r="B317" s="16"/>
      <c r="C317" s="17"/>
      <c r="D317" s="17"/>
      <c r="E317" s="16"/>
      <c r="F317" s="18"/>
      <c r="G317" s="18"/>
      <c r="H317" s="18"/>
      <c r="I317" s="19"/>
      <c r="J317" s="20"/>
    </row>
    <row r="318" spans="1:10" x14ac:dyDescent="0.25">
      <c r="A318" s="16"/>
      <c r="B318" s="16"/>
      <c r="C318" s="17"/>
      <c r="D318" s="17"/>
      <c r="E318" s="16"/>
      <c r="F318" s="18"/>
      <c r="G318" s="18"/>
      <c r="H318" s="18"/>
      <c r="I318" s="19"/>
      <c r="J318" s="20"/>
    </row>
    <row r="319" spans="1:10" x14ac:dyDescent="0.25">
      <c r="A319" s="16"/>
      <c r="B319" s="16"/>
      <c r="C319" s="17"/>
      <c r="D319" s="17"/>
      <c r="E319" s="16"/>
      <c r="F319" s="18"/>
      <c r="G319" s="18"/>
      <c r="H319" s="18"/>
      <c r="I319" s="19"/>
      <c r="J319" s="20"/>
    </row>
    <row r="320" spans="1:10" x14ac:dyDescent="0.25">
      <c r="A320" s="16"/>
      <c r="B320" s="16"/>
      <c r="C320" s="17"/>
      <c r="D320" s="17"/>
      <c r="E320" s="16"/>
      <c r="F320" s="18"/>
      <c r="G320" s="18"/>
      <c r="H320" s="18"/>
      <c r="I320" s="19"/>
      <c r="J320" s="20"/>
    </row>
    <row r="321" spans="1:10" x14ac:dyDescent="0.25">
      <c r="A321" s="16"/>
      <c r="B321" s="16"/>
      <c r="C321" s="17"/>
      <c r="D321" s="17"/>
      <c r="E321" s="16"/>
      <c r="F321" s="18"/>
      <c r="G321" s="18"/>
      <c r="H321" s="18"/>
      <c r="I321" s="19"/>
      <c r="J321" s="20"/>
    </row>
    <row r="322" spans="1:10" x14ac:dyDescent="0.25">
      <c r="A322" s="16"/>
      <c r="B322" s="16"/>
      <c r="C322" s="17"/>
      <c r="D322" s="17"/>
      <c r="E322" s="16"/>
      <c r="F322" s="18"/>
      <c r="G322" s="18"/>
      <c r="H322" s="18"/>
      <c r="I322" s="19"/>
      <c r="J322" s="20"/>
    </row>
    <row r="323" spans="1:10" x14ac:dyDescent="0.25">
      <c r="A323" s="16"/>
      <c r="B323" s="16"/>
      <c r="C323" s="17"/>
      <c r="D323" s="17"/>
      <c r="E323" s="16"/>
      <c r="F323" s="18"/>
      <c r="G323" s="18"/>
      <c r="H323" s="18"/>
      <c r="I323" s="19"/>
      <c r="J323" s="20"/>
    </row>
    <row r="324" spans="1:10" x14ac:dyDescent="0.25">
      <c r="A324" s="16"/>
      <c r="B324" s="16"/>
      <c r="C324" s="17"/>
      <c r="D324" s="17"/>
      <c r="E324" s="16"/>
      <c r="F324" s="18"/>
      <c r="G324" s="18"/>
      <c r="H324" s="18"/>
      <c r="I324" s="19"/>
      <c r="J324" s="20"/>
    </row>
    <row r="325" spans="1:10" x14ac:dyDescent="0.25">
      <c r="A325" s="16"/>
      <c r="B325" s="16"/>
      <c r="C325" s="17"/>
      <c r="D325" s="17"/>
      <c r="E325" s="16"/>
      <c r="F325" s="18"/>
      <c r="G325" s="18"/>
      <c r="H325" s="18"/>
      <c r="I325" s="19"/>
      <c r="J325" s="20"/>
    </row>
    <row r="326" spans="1:10" x14ac:dyDescent="0.25">
      <c r="A326" s="16"/>
      <c r="B326" s="16"/>
      <c r="C326" s="17"/>
      <c r="D326" s="17"/>
      <c r="E326" s="16"/>
      <c r="F326" s="18"/>
      <c r="G326" s="18"/>
      <c r="H326" s="18"/>
      <c r="I326" s="19"/>
      <c r="J326" s="20"/>
    </row>
    <row r="327" spans="1:10" x14ac:dyDescent="0.25">
      <c r="A327" s="16"/>
      <c r="B327" s="16"/>
      <c r="C327" s="17"/>
      <c r="D327" s="17"/>
      <c r="E327" s="16"/>
      <c r="F327" s="18"/>
      <c r="G327" s="18"/>
      <c r="H327" s="18"/>
      <c r="I327" s="19"/>
      <c r="J327" s="20"/>
    </row>
    <row r="328" spans="1:10" x14ac:dyDescent="0.25">
      <c r="A328" s="16"/>
      <c r="B328" s="16"/>
      <c r="C328" s="17"/>
      <c r="D328" s="17"/>
      <c r="E328" s="16"/>
      <c r="F328" s="18"/>
      <c r="G328" s="18"/>
      <c r="H328" s="18"/>
      <c r="I328" s="19"/>
      <c r="J328" s="20"/>
    </row>
    <row r="329" spans="1:10" x14ac:dyDescent="0.25">
      <c r="A329" s="16"/>
      <c r="B329" s="16"/>
      <c r="C329" s="17"/>
      <c r="D329" s="17"/>
      <c r="E329" s="16"/>
      <c r="F329" s="18"/>
      <c r="G329" s="18"/>
      <c r="H329" s="18"/>
      <c r="I329" s="19"/>
      <c r="J329" s="20"/>
    </row>
    <row r="330" spans="1:10" x14ac:dyDescent="0.25">
      <c r="A330" s="16"/>
      <c r="B330" s="16"/>
      <c r="C330" s="17"/>
      <c r="D330" s="17"/>
      <c r="E330" s="16"/>
      <c r="F330" s="18"/>
      <c r="G330" s="18"/>
      <c r="H330" s="18"/>
      <c r="I330" s="19"/>
      <c r="J330" s="20"/>
    </row>
    <row r="331" spans="1:10" x14ac:dyDescent="0.25">
      <c r="A331" s="16"/>
      <c r="B331" s="16"/>
      <c r="C331" s="17"/>
      <c r="D331" s="17"/>
      <c r="E331" s="16"/>
      <c r="F331" s="18"/>
      <c r="G331" s="18"/>
      <c r="H331" s="18"/>
      <c r="I331" s="19"/>
      <c r="J331" s="20"/>
    </row>
    <row r="332" spans="1:10" x14ac:dyDescent="0.25">
      <c r="A332" s="16"/>
      <c r="B332" s="16"/>
      <c r="C332" s="17"/>
      <c r="D332" s="17"/>
      <c r="E332" s="16"/>
      <c r="F332" s="18"/>
      <c r="G332" s="18"/>
      <c r="H332" s="18"/>
      <c r="I332" s="19"/>
      <c r="J332" s="20"/>
    </row>
    <row r="333" spans="1:10" x14ac:dyDescent="0.25">
      <c r="A333" s="16"/>
      <c r="B333" s="16"/>
      <c r="C333" s="17"/>
      <c r="D333" s="17"/>
      <c r="E333" s="16"/>
      <c r="F333" s="18"/>
      <c r="G333" s="18"/>
      <c r="H333" s="18"/>
      <c r="I333" s="19"/>
      <c r="J333" s="20"/>
    </row>
    <row r="334" spans="1:10" x14ac:dyDescent="0.25">
      <c r="A334" s="16"/>
      <c r="B334" s="16"/>
      <c r="C334" s="17"/>
      <c r="D334" s="17"/>
      <c r="E334" s="16"/>
      <c r="F334" s="18"/>
      <c r="G334" s="18"/>
      <c r="H334" s="18"/>
      <c r="I334" s="19"/>
      <c r="J334" s="20"/>
    </row>
    <row r="335" spans="1:10" x14ac:dyDescent="0.25">
      <c r="A335" s="16"/>
      <c r="B335" s="16"/>
      <c r="C335" s="17"/>
      <c r="D335" s="17"/>
      <c r="E335" s="16"/>
      <c r="F335" s="18"/>
      <c r="G335" s="18"/>
      <c r="H335" s="18"/>
      <c r="I335" s="19"/>
      <c r="J335" s="20"/>
    </row>
    <row r="336" spans="1:10" x14ac:dyDescent="0.25">
      <c r="A336" s="16"/>
      <c r="B336" s="16"/>
      <c r="C336" s="17"/>
      <c r="D336" s="17"/>
      <c r="E336" s="16"/>
      <c r="F336" s="18"/>
      <c r="G336" s="18"/>
      <c r="H336" s="18"/>
      <c r="I336" s="19"/>
      <c r="J336" s="20"/>
    </row>
    <row r="337" spans="1:10" x14ac:dyDescent="0.25">
      <c r="A337" s="16"/>
      <c r="B337" s="16"/>
      <c r="C337" s="17"/>
      <c r="D337" s="17"/>
      <c r="E337" s="16"/>
      <c r="F337" s="18"/>
      <c r="G337" s="18"/>
      <c r="H337" s="18"/>
      <c r="I337" s="19"/>
      <c r="J337" s="20"/>
    </row>
    <row r="338" spans="1:10" x14ac:dyDescent="0.25">
      <c r="A338" s="16"/>
      <c r="B338" s="16"/>
      <c r="C338" s="17"/>
      <c r="D338" s="17"/>
      <c r="E338" s="16"/>
      <c r="F338" s="18"/>
      <c r="G338" s="18"/>
      <c r="H338" s="18"/>
      <c r="I338" s="19"/>
      <c r="J338" s="20"/>
    </row>
    <row r="339" spans="1:10" x14ac:dyDescent="0.25">
      <c r="A339" s="16"/>
      <c r="B339" s="16"/>
      <c r="C339" s="17"/>
      <c r="D339" s="17"/>
      <c r="E339" s="16"/>
      <c r="F339" s="18"/>
      <c r="G339" s="18"/>
      <c r="H339" s="18"/>
      <c r="I339" s="19"/>
      <c r="J339" s="20"/>
    </row>
    <row r="340" spans="1:10" x14ac:dyDescent="0.25">
      <c r="A340" s="16"/>
      <c r="B340" s="16"/>
      <c r="C340" s="17"/>
      <c r="D340" s="17"/>
      <c r="E340" s="16"/>
      <c r="F340" s="18"/>
      <c r="G340" s="18"/>
      <c r="H340" s="18"/>
      <c r="I340" s="19"/>
      <c r="J340" s="20"/>
    </row>
    <row r="341" spans="1:10" x14ac:dyDescent="0.25">
      <c r="A341" s="16"/>
      <c r="B341" s="16"/>
      <c r="C341" s="17"/>
      <c r="D341" s="17"/>
      <c r="E341" s="16"/>
      <c r="F341" s="18"/>
      <c r="G341" s="18"/>
      <c r="H341" s="18"/>
      <c r="I341" s="19"/>
      <c r="J341" s="20"/>
    </row>
    <row r="342" spans="1:10" x14ac:dyDescent="0.25">
      <c r="A342" s="16"/>
      <c r="B342" s="16"/>
      <c r="C342" s="17"/>
      <c r="D342" s="17"/>
      <c r="E342" s="16"/>
      <c r="F342" s="18"/>
      <c r="G342" s="18"/>
      <c r="H342" s="18"/>
      <c r="I342" s="19"/>
      <c r="J342" s="20"/>
    </row>
    <row r="343" spans="1:10" x14ac:dyDescent="0.25">
      <c r="A343" s="16"/>
      <c r="B343" s="16"/>
      <c r="C343" s="17"/>
      <c r="D343" s="17"/>
      <c r="E343" s="16"/>
      <c r="F343" s="18"/>
      <c r="G343" s="18"/>
      <c r="H343" s="18"/>
      <c r="I343" s="19"/>
      <c r="J343" s="20"/>
    </row>
    <row r="344" spans="1:10" x14ac:dyDescent="0.25">
      <c r="A344" s="16"/>
      <c r="B344" s="16"/>
      <c r="C344" s="17"/>
      <c r="D344" s="17"/>
      <c r="E344" s="16"/>
      <c r="F344" s="18"/>
      <c r="G344" s="18"/>
      <c r="H344" s="18"/>
      <c r="I344" s="19"/>
      <c r="J344" s="20"/>
    </row>
    <row r="345" spans="1:10" x14ac:dyDescent="0.25">
      <c r="A345" s="16"/>
      <c r="B345" s="16"/>
      <c r="C345" s="17"/>
      <c r="D345" s="17"/>
      <c r="E345" s="16"/>
      <c r="F345" s="18"/>
      <c r="G345" s="18"/>
      <c r="H345" s="18"/>
      <c r="I345" s="19"/>
      <c r="J345" s="20"/>
    </row>
    <row r="346" spans="1:10" x14ac:dyDescent="0.25">
      <c r="A346" s="16"/>
      <c r="B346" s="16"/>
      <c r="C346" s="17"/>
      <c r="D346" s="17"/>
      <c r="E346" s="16"/>
      <c r="F346" s="18"/>
      <c r="G346" s="18"/>
      <c r="H346" s="18"/>
      <c r="I346" s="19"/>
      <c r="J346" s="20"/>
    </row>
    <row r="347" spans="1:10" x14ac:dyDescent="0.25">
      <c r="A347" s="16"/>
      <c r="B347" s="16"/>
      <c r="C347" s="17"/>
      <c r="D347" s="17"/>
      <c r="E347" s="16"/>
      <c r="F347" s="18"/>
      <c r="G347" s="18"/>
      <c r="H347" s="18"/>
      <c r="I347" s="19"/>
      <c r="J347" s="20"/>
    </row>
    <row r="348" spans="1:10" x14ac:dyDescent="0.25">
      <c r="A348" s="16"/>
      <c r="B348" s="16"/>
      <c r="C348" s="17"/>
      <c r="D348" s="17"/>
      <c r="E348" s="16"/>
      <c r="F348" s="18"/>
      <c r="G348" s="18"/>
      <c r="H348" s="18"/>
      <c r="I348" s="19"/>
      <c r="J348" s="20"/>
    </row>
    <row r="349" spans="1:10" x14ac:dyDescent="0.25">
      <c r="A349" s="16"/>
      <c r="B349" s="16"/>
      <c r="C349" s="17"/>
      <c r="D349" s="17"/>
      <c r="E349" s="16"/>
      <c r="F349" s="18"/>
      <c r="G349" s="18"/>
      <c r="H349" s="18"/>
      <c r="I349" s="19"/>
      <c r="J349" s="20"/>
    </row>
    <row r="350" spans="1:10" x14ac:dyDescent="0.25">
      <c r="A350" s="16"/>
      <c r="B350" s="16"/>
      <c r="C350" s="17"/>
      <c r="D350" s="17"/>
      <c r="E350" s="16"/>
      <c r="F350" s="18"/>
      <c r="G350" s="18"/>
      <c r="H350" s="18"/>
      <c r="I350" s="19"/>
      <c r="J350" s="20"/>
    </row>
    <row r="351" spans="1:10" x14ac:dyDescent="0.25">
      <c r="A351" s="16"/>
      <c r="B351" s="16"/>
      <c r="C351" s="17"/>
      <c r="D351" s="17"/>
      <c r="E351" s="16"/>
      <c r="F351" s="18"/>
      <c r="G351" s="18"/>
      <c r="H351" s="18"/>
      <c r="I351" s="19"/>
      <c r="J351" s="20"/>
    </row>
    <row r="352" spans="1:10" x14ac:dyDescent="0.25">
      <c r="A352" s="16"/>
      <c r="B352" s="16"/>
      <c r="C352" s="17"/>
      <c r="D352" s="17"/>
      <c r="E352" s="16"/>
      <c r="F352" s="18"/>
      <c r="G352" s="18"/>
      <c r="H352" s="18"/>
      <c r="I352" s="19"/>
      <c r="J352" s="20"/>
    </row>
    <row r="353" spans="1:10" x14ac:dyDescent="0.25">
      <c r="A353" s="16"/>
      <c r="B353" s="16"/>
      <c r="C353" s="17"/>
      <c r="D353" s="17"/>
      <c r="E353" s="16"/>
      <c r="F353" s="18"/>
      <c r="G353" s="18"/>
      <c r="H353" s="18"/>
      <c r="I353" s="19"/>
      <c r="J353" s="20"/>
    </row>
    <row r="354" spans="1:10" x14ac:dyDescent="0.25">
      <c r="A354" s="16"/>
      <c r="B354" s="16"/>
      <c r="C354" s="17"/>
      <c r="D354" s="17"/>
      <c r="E354" s="16"/>
      <c r="F354" s="18"/>
      <c r="G354" s="18"/>
      <c r="H354" s="18"/>
      <c r="I354" s="19"/>
      <c r="J354" s="20"/>
    </row>
    <row r="355" spans="1:10" x14ac:dyDescent="0.25">
      <c r="A355" s="16"/>
      <c r="B355" s="16"/>
      <c r="C355" s="17"/>
      <c r="D355" s="17"/>
      <c r="E355" s="16"/>
      <c r="F355" s="18"/>
      <c r="G355" s="18"/>
      <c r="H355" s="18"/>
      <c r="I355" s="19"/>
      <c r="J355" s="20"/>
    </row>
    <row r="356" spans="1:10" x14ac:dyDescent="0.25">
      <c r="A356" s="16"/>
      <c r="B356" s="16"/>
      <c r="C356" s="17"/>
      <c r="D356" s="17"/>
      <c r="E356" s="16"/>
      <c r="F356" s="18"/>
      <c r="G356" s="18"/>
      <c r="H356" s="18"/>
      <c r="I356" s="19"/>
      <c r="J356" s="20"/>
    </row>
    <row r="357" spans="1:10" x14ac:dyDescent="0.25">
      <c r="A357" s="16"/>
      <c r="B357" s="16"/>
      <c r="C357" s="17"/>
      <c r="D357" s="17"/>
      <c r="E357" s="16"/>
      <c r="F357" s="18"/>
      <c r="G357" s="18"/>
      <c r="H357" s="18"/>
      <c r="I357" s="19"/>
      <c r="J357" s="20"/>
    </row>
    <row r="358" spans="1:10" x14ac:dyDescent="0.25">
      <c r="A358" s="16"/>
      <c r="B358" s="16"/>
      <c r="C358" s="17"/>
      <c r="D358" s="17"/>
      <c r="E358" s="16"/>
      <c r="F358" s="18"/>
      <c r="G358" s="18"/>
      <c r="H358" s="18"/>
      <c r="I358" s="19"/>
      <c r="J358" s="20"/>
    </row>
    <row r="359" spans="1:10" x14ac:dyDescent="0.25">
      <c r="A359" s="16"/>
      <c r="B359" s="16"/>
      <c r="C359" s="17"/>
      <c r="D359" s="17"/>
      <c r="E359" s="16"/>
      <c r="F359" s="18"/>
      <c r="G359" s="18"/>
      <c r="H359" s="18"/>
      <c r="I359" s="19"/>
      <c r="J359" s="20"/>
    </row>
    <row r="360" spans="1:10" x14ac:dyDescent="0.25">
      <c r="A360" s="16"/>
      <c r="B360" s="16"/>
      <c r="C360" s="17"/>
      <c r="D360" s="17"/>
      <c r="E360" s="16"/>
      <c r="F360" s="18"/>
      <c r="G360" s="18"/>
      <c r="H360" s="18"/>
      <c r="I360" s="19"/>
      <c r="J360" s="20"/>
    </row>
    <row r="361" spans="1:10" x14ac:dyDescent="0.25">
      <c r="A361" s="16"/>
      <c r="B361" s="16"/>
      <c r="C361" s="17"/>
      <c r="D361" s="17"/>
      <c r="E361" s="16"/>
      <c r="F361" s="18"/>
      <c r="G361" s="18"/>
      <c r="H361" s="18"/>
      <c r="I361" s="19"/>
      <c r="J361" s="20"/>
    </row>
    <row r="362" spans="1:10" x14ac:dyDescent="0.25">
      <c r="A362" s="16"/>
      <c r="B362" s="16"/>
      <c r="C362" s="17"/>
      <c r="D362" s="17"/>
      <c r="E362" s="16"/>
      <c r="F362" s="18"/>
      <c r="G362" s="18"/>
      <c r="H362" s="18"/>
      <c r="I362" s="19"/>
      <c r="J362" s="20"/>
    </row>
    <row r="363" spans="1:10" x14ac:dyDescent="0.25">
      <c r="A363" s="16"/>
      <c r="B363" s="16"/>
      <c r="C363" s="17"/>
      <c r="D363" s="17"/>
      <c r="E363" s="16"/>
      <c r="F363" s="18"/>
      <c r="G363" s="18"/>
      <c r="H363" s="18"/>
      <c r="I363" s="19"/>
      <c r="J363" s="20"/>
    </row>
    <row r="364" spans="1:10" x14ac:dyDescent="0.25">
      <c r="A364" s="16"/>
      <c r="B364" s="16"/>
      <c r="C364" s="17"/>
      <c r="D364" s="17"/>
      <c r="E364" s="16"/>
      <c r="F364" s="18"/>
      <c r="G364" s="18"/>
      <c r="H364" s="18"/>
      <c r="I364" s="19"/>
      <c r="J364" s="20"/>
    </row>
    <row r="365" spans="1:10" x14ac:dyDescent="0.25">
      <c r="A365" s="16"/>
      <c r="B365" s="16"/>
      <c r="C365" s="17"/>
      <c r="D365" s="17"/>
      <c r="E365" s="16"/>
      <c r="F365" s="18"/>
      <c r="G365" s="18"/>
      <c r="H365" s="18"/>
      <c r="I365" s="19"/>
      <c r="J365" s="20"/>
    </row>
    <row r="366" spans="1:10" x14ac:dyDescent="0.25">
      <c r="A366" s="16"/>
      <c r="B366" s="16"/>
      <c r="C366" s="17"/>
      <c r="D366" s="17"/>
      <c r="E366" s="16"/>
      <c r="F366" s="18"/>
      <c r="G366" s="18"/>
      <c r="H366" s="18"/>
      <c r="I366" s="19"/>
      <c r="J366" s="20"/>
    </row>
    <row r="367" spans="1:10" x14ac:dyDescent="0.25">
      <c r="A367" s="16"/>
      <c r="B367" s="16"/>
      <c r="C367" s="17"/>
      <c r="D367" s="17"/>
      <c r="E367" s="16"/>
      <c r="F367" s="18"/>
      <c r="G367" s="18"/>
      <c r="H367" s="18"/>
      <c r="I367" s="19"/>
      <c r="J367" s="20"/>
    </row>
    <row r="368" spans="1:10" x14ac:dyDescent="0.25">
      <c r="A368" s="16"/>
      <c r="B368" s="16"/>
      <c r="C368" s="17"/>
      <c r="D368" s="17"/>
      <c r="E368" s="16"/>
      <c r="F368" s="18"/>
      <c r="G368" s="18"/>
      <c r="H368" s="18"/>
      <c r="I368" s="19"/>
      <c r="J368" s="20"/>
    </row>
    <row r="369" spans="1:10" x14ac:dyDescent="0.25">
      <c r="A369" s="16"/>
      <c r="B369" s="16"/>
      <c r="C369" s="17"/>
      <c r="D369" s="17"/>
      <c r="E369" s="16"/>
      <c r="F369" s="18"/>
      <c r="G369" s="18"/>
      <c r="H369" s="18"/>
      <c r="I369" s="19"/>
      <c r="J369" s="20"/>
    </row>
  </sheetData>
  <autoFilter ref="A11:J11"/>
  <pageMargins left="0.25" right="0.25" top="0.75" bottom="0.75" header="0.3" footer="0.3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Roymel Cepeda</cp:lastModifiedBy>
  <cp:lastPrinted>2017-10-30T18:55:45Z</cp:lastPrinted>
  <dcterms:created xsi:type="dcterms:W3CDTF">2017-09-27T15:14:39Z</dcterms:created>
  <dcterms:modified xsi:type="dcterms:W3CDTF">2017-11-07T14:37:54Z</dcterms:modified>
</cp:coreProperties>
</file>