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880" activeTab="0"/>
  </bookViews>
  <sheets>
    <sheet name="FONDO 100 LIBRAMIENTOS" sheetId="1" r:id="rId1"/>
  </sheets>
  <definedNames>
    <definedName name="_xlnm.Print_Area" localSheetId="0">'FONDO 100 LIBRAMIENTOS'!$A$1:$F$54</definedName>
  </definedNames>
  <calcPr fullCalcOnLoad="1"/>
</workbook>
</file>

<file path=xl/sharedStrings.xml><?xml version="1.0" encoding="utf-8"?>
<sst xmlns="http://schemas.openxmlformats.org/spreadsheetml/2006/main" count="192" uniqueCount="134">
  <si>
    <t>Fecha</t>
  </si>
  <si>
    <t>Beneficiario</t>
  </si>
  <si>
    <t>Concepto</t>
  </si>
  <si>
    <t>No. Cuenta</t>
  </si>
  <si>
    <t>Valor</t>
  </si>
  <si>
    <t>ENCARGADO DEL DEPARTAMENTO FINANCIERO</t>
  </si>
  <si>
    <t>No. Lib.</t>
  </si>
  <si>
    <t>NOMINA PERSONAL IGUALADO</t>
  </si>
  <si>
    <t>RELACION  POR LIBRAMIENTOS  FONDO 100 TESORERIA NACIONAL</t>
  </si>
  <si>
    <t>VALORES EN RD$</t>
  </si>
  <si>
    <t>NOMINA COMPENSACION SERIVICIOS SEGURIDAD</t>
  </si>
  <si>
    <t>CTA. 2.1.2.2.05 COMPENSACION SERVICIOS DE SEGURIDAD</t>
  </si>
  <si>
    <t>NOMINA TEMPORAL PERSONAL FIJO</t>
  </si>
  <si>
    <t>CTA. 2.1.1.2.11 SUELDOS TEMPORAL AL PERSONAL FIJO DE CARGOS DE CARRERA</t>
  </si>
  <si>
    <t>LIC. ELVI ANTONIO DE LA ROSA PEÑA</t>
  </si>
  <si>
    <t>TOTAL EJECUTADO</t>
  </si>
  <si>
    <t>ERNESTO MATEO CUEVAS</t>
  </si>
  <si>
    <t>2.2.8.7.02 SERVICIOS JURIDICOS</t>
  </si>
  <si>
    <t>NOMINA PERSONAL DOCENTE</t>
  </si>
  <si>
    <t>CTA. 2.1.1.1.01  133,000.00 2.1.5.1.01 9,429.70  2.1.5.2.01  9,443  2.1.5.3.01  717.60</t>
  </si>
  <si>
    <t>NÓMINA ADICIONAL PERSONAL IGUALADO DEL INEFI SEPTIEMBRE 2021.</t>
  </si>
  <si>
    <t>PAGO SUELDO TEMPORAL A PERSONAL FIJO EN CARGOS DE CARRERA INEFI, OCTUBRE 2021.</t>
  </si>
  <si>
    <t>PAGO NOMINA COMPENSACION SERVICIOS DE SEGURIDAD  INEFI, OCTUBRE 2021.</t>
  </si>
  <si>
    <t>NÓMINA PERSONAL IGUALADO INEFI, OCTUBRE 2021.</t>
  </si>
  <si>
    <t>PAGO NOMINA ADICIONLA PERSONAL DOCENTE INEFI, SEPTIEMBRE  2021</t>
  </si>
  <si>
    <t>NÓMINA ADICIONAL ADMINISTRATIVA FIJA DEL INEFI FEBRERO 2021.</t>
  </si>
  <si>
    <t>NÓMINA ADICIONAL ADMINISTRATIVA FIJA DEL INEFI ENERO 2021.</t>
  </si>
  <si>
    <t>NÓMINA ADICIONAL ADMINISTRATIVA FIJA DEL INEFI MARZO 2021.</t>
  </si>
  <si>
    <t>NÓMINA ADICIONAL ADMINISTRATIVA FIJA DEL INEFI JUNIO 2021.</t>
  </si>
  <si>
    <t>NÓMINA  ADMINISTRATIVA FIJA DEL INEFI OCTUBRE 2021.</t>
  </si>
  <si>
    <t>NOMINA ADMINISTRATIVA FIJA</t>
  </si>
  <si>
    <t>NÓMINA ADICIONAL ADMINISTRATIVA FIJA DEL INEFI ABRIL 2021.</t>
  </si>
  <si>
    <t>NOMINA IGUALADA</t>
  </si>
  <si>
    <t>SUNIX PETRO</t>
  </si>
  <si>
    <t>VELEZ IMPORT</t>
  </si>
  <si>
    <t>E &amp; C MULTISERVIS</t>
  </si>
  <si>
    <t>AGENCIA DE VIAJE MILENA TOURS</t>
  </si>
  <si>
    <t>TRANSFERENCIAS DISTRITALES</t>
  </si>
  <si>
    <t>CTA. 2.2.3.1.01 VIATICOS DENTRO DEL PAIS</t>
  </si>
  <si>
    <t>NOMINA DE VIATICOS</t>
  </si>
  <si>
    <t>VIÁTICOS POR TRASLADO A LA PROVINCIA SAN JUAN DE LA MAGUANA, 11 Y 12 OCT. 2021, EN LA APERTURA DEL DESAYUNO Y ALMUERZO ESCOLAR A NIVEL NACIONAL.</t>
  </si>
  <si>
    <t>JOSMAR ESPECIALISTA  EN COMIDA, SRL</t>
  </si>
  <si>
    <t>CTA. 2.2.8.6.01 EVENTOS GENERALES</t>
  </si>
  <si>
    <t>PAGO DE PRESTACIONES LABORALES POR DESVINCULACION, A QUIENES FUERON SEPARADOS DE SUS FUNCIONES EN LOS MESES DE ENERO, MARZO Y AGOSTO DEL AÑO 2021.</t>
  </si>
  <si>
    <t>CTA. 2.1.1.5.03 PRESTACIONES LABORALES POR DESVINCULACION</t>
  </si>
  <si>
    <t>NOMINA DE INDEMNIZACION</t>
  </si>
  <si>
    <t>PAGO DE VACACIONES NO DISFRUTADAS POR DESVINCULACION, A QUIENES FUERON SEPARADOS DE SUS FUNCIONES EN LOS MESES DE ENERO, MARZO Y AGOSTO DEL AÑO 2021.</t>
  </si>
  <si>
    <t>CTA. 2.1.1.5.0 VACACIONES NO DISFRUTADAS POR  DESVINCULACION</t>
  </si>
  <si>
    <t>CTA. 2.2.86.01 EVENTOS GENERALES</t>
  </si>
  <si>
    <t>PAGO FACTURA NO. 3808 D/F 29/09/21 POR SERVICIOS DE ALOJAMIENTO  EN LA "JORNADA DE CAPACITACION DE GIMNASIA, RECREACION, CLUBES Y DEPORTES ESCOLARES", EN LAS REGIOLALES 11  PUERTO PLATA DEL 01 AL 03/09 Y 07 SAN FRANCISCO DE MACORIS DEL 07 AL 09/09/21</t>
  </si>
  <si>
    <t>PAGO FACTURA NO. 3798 D/F 23/09/21 ALQUILER DE MINIBUS UTILIZADO EN EL TRASLADO DESDE INEFI A LAS REGS. 11-PUERTO PLATA, 07-SAN FCO. DE MACORIS, 02-SAN JUAN, 10 STO. DGO. Y DIST. 05-03-LA ROMANA EN JORNADA DE CAPACITACION DE GIMNASIA RECREACION, CLUBES Y DEPORTE ESC</t>
  </si>
  <si>
    <t>CTA. 2.3.5.4.01 ALQUILER DE QUIPOS DE TRANSPORTE, TRACCION Y ELEVACION</t>
  </si>
  <si>
    <t>PAGO FACTURA NO. 0798 D/F 08/09/2021 POR LA COMPRA DE MATERIALES DE LIMPIEZA PARA EL TRIMESTRE SEPTIEMBRE - NOVIEMBRE 2021, PARA SER UTILIZADOS EN LA INSTITUCION.</t>
  </si>
  <si>
    <t>PAG FACTURA NO. 0251 D/F 14/09/21 POR COMPRA MATERIAL GASTABLE DE OFICINA CORRESP. AL TRIMETRE SEPTIEMBRE-NOVIEMBRE 2021, PARA EL STOCK DE ALMACEN Y SUMINISTRO DE LA INSTITUCION</t>
  </si>
  <si>
    <t>CTAS: 2.3.2.2.01 ACABADOS TEXTILES 11,800.00, 2.3.3.2.01 PRODUCTOS DE PAEL Y CARTON 3,540.00, 2..3.5.5.01 ARTICULOS DE PLASTICOS 7,139.00 Y 2.3.9.1.1 MATERIALES DE LIMPIEZA E HIGIENE 11,732.74</t>
  </si>
  <si>
    <t>CTA. 2.1.1.1.01 257,000.00  2.1.5.1.01    13,683.70 2.1.5.2.01 18,247.00  2.1.5.3.01  1,143.10</t>
  </si>
  <si>
    <t>CTA. 2.1.1.1.01 924,500  2.1.5.1.01 61,009.45   2.1.5.2.01 65,639.50  2.1.5.3.01  7,749.85</t>
  </si>
  <si>
    <t xml:space="preserve">CTA. 2.1.1.1.01 220,000.00  2.1.5.1.01   11,060.40 2.1.5.2.01 15,620.00  2.1.5.3.01 717.60 </t>
  </si>
  <si>
    <t>PAGO FACTURA NO.  0956 D/F 22/09/2021 POR LA COMPRA DE TICKETS DE COMBUSTIBLES PARA SER UTILIZADOS EN LA DISTRIBUCION DEL PERSONAL Y LOS GASTOS OPERATIVOS DE LA INSTITUCION, TRIMESTRE  ABRIL  JUNIO 2021</t>
  </si>
  <si>
    <t xml:space="preserve">CTA. GASOLINA </t>
  </si>
  <si>
    <t>PAGO FACTURA NO. 0035 D/F 10/09/21 POR SERVICIOS DE MANTENIMIENTO PREVENTIVO A CAMIONETA NISSAN FRONTIER AÑO 2018 PLACA L376799, ASIGNADA AL SUBDIRECTOR GENERAL DEL INEFI</t>
  </si>
  <si>
    <t>YANI REPUESTOS IMPORT, SRL</t>
  </si>
  <si>
    <t>CTA. 2.2.7.2.06 REPARACION Y MANTENIMIENTO DE EQUIPOS DE TRANSPORTE, TRACCION Y ELEVACION</t>
  </si>
  <si>
    <t>CTA. 2.4.9.1.03 TRANSFERENCIAS CORRIENTES A OTRAS INSTITUCIONES PUBLICAS DESTINADAS A GASTOS DE BIENES Y SERVICIOS</t>
  </si>
  <si>
    <t xml:space="preserve">PAGO PRESUPUESTO DE GASTOS POR DISTRITOS EDUCATIVOS PARA REALIZAR LAS "1RAS. CONVIVENCIAS CURRICULARES 2021-2022" DEL NIVEL PRIMARIO Y SECUNDARIO, QUE SERAN EFECTUADAS DEL 25 AL 30/10/21 EN TODOS LOS DISTRITOS CON MIRAS AL "TORNEO NACIONAL DE BALONCESTO ESCOLAR DE 58 DISTRITOS (COMPLETIVO) </t>
  </si>
  <si>
    <t>PAGO PRESUPUESTO DE GASTOS POR DISTRITOS EDUCATIVOS PARA REALIZAR LAS "1RAS. CONVIVENCIAS CURRICULARES 2021-2022" DEL NIVEL PRIMARIO Y SECUNDARIO, QUE SERAN EFECTUADAS DEL 25 AL 30/10/21 EN TODOS LOS DISTRITOS CON MIRAS AL "TORNEO NACIONAL DE BALONCESTO ESCOLAR  DE 64 DISTRITOS.</t>
  </si>
  <si>
    <t>ANDRES PEGUERO SANCHEZ</t>
  </si>
  <si>
    <t>PAGO FACTURA NO. 0007 D/F 05/10/21 POR SERVICIOS DE ALQUILER DEL LOCAL UBICADO EN LA CALLE EL PORTAL #03, CASI ESQ. INDEPENDENCIA, KM 6 1/2, D.N., EL CUAL ALOJA EL ALMACEN DE LA INSTITUCION,CORRESP. A  SEPTIEMBRE 2021</t>
  </si>
  <si>
    <t>CTA. ALQUILER DE RENTAS DE EDIFICIOS Y LOCALES</t>
  </si>
  <si>
    <t>PAGO FACTURA NO.  0001 D/F 06/09/2021, POR SERVICIOS DE HONORARIOS PROFESIONALES DE 12 ACTOS AUTENTICOS, 33 CONTRATOS DE TRABAJO, 6 CONTRATOS DE SERVICIOS Y 01 CONTRATO DE ALQUILER .</t>
  </si>
  <si>
    <t>CTA. 2.1.1.1.01 37,500.00  2.1.5.1.01   2,658.75 2.1.5.2.01  2,662.50 2.1.5.3.01  431.2</t>
  </si>
  <si>
    <t>CTA. 2.1.1.1.01  8,258,109.67  2.1.5.1.01 568,413.13  2.1.5.2.01 586,325.84 2.1.5.3.01  85,352.64</t>
  </si>
  <si>
    <t>CTA. 2.1.1.2.01 2,337,500.00   2.1.5.1.01 165,728.75  2.1.5.2.01  165,962.50  2.1.5.3.01 24,167.25</t>
  </si>
  <si>
    <t>NOMINA FIJA DOCENTE</t>
  </si>
  <si>
    <t>PAGO SUELDO  PERSONAL FIJO DOCENTE INEFI, OCTUBRE 2021.</t>
  </si>
  <si>
    <t xml:space="preserve">SURBA SOLUTION SRL </t>
  </si>
  <si>
    <t>COPRPORACION ESTATAL DE RADIO Y TELEVISION (CERTV)</t>
  </si>
  <si>
    <t>NÓMINA ADICIONAL ADMINISTRATIVA FIJA SEPTIEMBRE 2021.</t>
  </si>
  <si>
    <t>CTA. 2.1.1.1.01 5,539,918.88  2.1.5.1.01 392,780.29 2.1.5.2.01 393,334.28  2.1.5.3.01 38,548.90 2.1.5.4.01 110,798.40</t>
  </si>
  <si>
    <t>PAGO FACTURA NO. 0018 D/F 30/08/21 COMPRA  MATERIALES UTILIZADOS EN LA JORNADA NACIONAL DE CAPACITACION DE GIMNASIA, RECREACION, CLUBES Y DEPORTES ESCOLARES PARA MAESTROS DEL AREA DE EDUCACION FISICA, REALIZADA  EN SEPTIEMBRE 2021</t>
  </si>
  <si>
    <t>CTA. 2.3.5.5.01 ARTICULOS DE PLASTICO</t>
  </si>
  <si>
    <t>PAGO FACTURA NO. 0013 D/F 04/10/21 SERV. DE MONTAJE, DESAYUNO, ALMUERZO, COFEE BREAK Y ESTACION LIQUIDA PARA 200 PERSONAS QUE PARTICIPARON EN EL CONGRESO TECNICO  DE LAS CONVIVENCIAS CURRICULARES 2021-2022, EFECTUADO EL 01/10/2021 EN EL CLUB MAURICO BAEZ.</t>
  </si>
  <si>
    <t>PAGO FACTURA NO.  5211 D/F 05/10/21 DEL 10% DEL PRESUPUESTO DE PUBLICIDAD DE LAS INSTS. DEL ESTADO, CENTRALIZADAS Y DESC. Y/O AUTONOMAS, INCLUIDAS EN EL PRESUPUESTO GENERAL DEL ESTADO 2021 Y DE ACUERDO A LA LEY NO. 134-03, CORRESP. A  OCTUBRE AÑO 2021.</t>
  </si>
  <si>
    <t>CTA. 2.2.2.2.1.01 PUBLICIDAD Y PROPAGANDA</t>
  </si>
  <si>
    <t>CTA. 2.1.1.1.01  133,000.00 2.1.5.1.01 9,429.70  2.1.5.2.01  9,443.00 2.1.5.3.01  717.60</t>
  </si>
  <si>
    <t>CTA. 2.2.5.8.01 OTROS ALQUILERES</t>
  </si>
  <si>
    <t>PAGO FACTURA NO. 3797 D/F 23/09/21 ALQUILER Y MONTAJE DE (04) TRUSS DE SOPORTE PARA BANNER, UTIL. EN LA JORNADAS DE CAPACITACION GIMNASIA, RECREACION, CLUBES Y DEPORTE ESCOLAR PARA MAESTROS DEL AREA DE EDUC. FISICA, EFECT. EN DIFERENTES REGIONALES EN SEPT. 2021.</t>
  </si>
  <si>
    <t xml:space="preserve">DENTO MEDIA SRL </t>
  </si>
  <si>
    <t>PAGO FACTURA NO. 0100 D/F 25/05/21 ADQUISICION DE SELLOS GOMIGRAFOS CON EL NUEVO LOGO DE LA INSTITUCION, UTILIZADOS EN LAS DIRECCIONES, DEPARTAMENTOS, DIVISIONES Y SECCIONES DEL INEFI</t>
  </si>
  <si>
    <t>CTA. 2.3.9.2.01 UTILES Y MATERIALES DE ESCRITORIO, OFICINA E INFORMATICA</t>
  </si>
  <si>
    <t>LOS MARLINS SUITES HOTEL SA</t>
  </si>
  <si>
    <t>PAGO FACTURA NO. 0117 D/F 30/04/2021 SERVICIOS DE ALOJAMIENTO Y ALQUILER DE EQUIPOS PARA (75) PERSONAS, LOS CUALES PARTICIPARON EN EL TALLER RECREACION EN TIEMPO DE PANDEMIA, LOS DIAS DEL 28 AL 29/04/2021, EN EL HOTEL HODELPA GARDEN SUITES.</t>
  </si>
  <si>
    <t>PAGO VIATICOS AL PERSONAL QUE SE TRASLADARA AL DISTRITO 03-03 SAN JOSE DE OCOA, DEL 09 AL 11/11/21 PARA LA JORNADA DE CAPACITACION Y  ACTUALIZACION DE PLANIFICACION Y EVALUACION DE CLASES DE EDUCACION FISICA, PRUEBA DE APTITUD FISICA Y HABILIDADES MOTRICES BASICAS</t>
  </si>
  <si>
    <t>PAGO NOMINA ADICIONAL PERSONAL DOCENTE INEFI, OCTUBRE  2021</t>
  </si>
  <si>
    <t>PAGO VIÁTICOS EN JORNADA NACIONAL DE APERTURA DEL AÑO 2021 - 2022, BAJO EL LEMA: A LA CLASE LAEGRES Y SEGUROS, EFECTUADO DEL 20 AL 22 DE SEPTIEMBRE 2021, EN LA PROVINCIA DE AZUA.</t>
  </si>
  <si>
    <t>CTA. 2.1.1.2.01 191,000.00   2.1.5.1.01 13,541.90  2.1.5.2.01 13,561.00 2.1.5.3.01 2,196.50</t>
  </si>
  <si>
    <t>CTAS: 2.3.3.1.01 PAPEL DE ESCRITORIO 19,706.00, 2.3.3.2.01 PRODUCTOD DE PAEL Y CARTON 36,990.64, 2.3.5.5.01 ARCULOS DE PLASTICO 17,641.00, 2.3.9.2.01 UTILES Y MATERIALES DE ESCRITORIO, OFICNA E INFORMATICA 62,789.00 Y 2.6.1.9.01 OTROS MOBILIARIOS Y EQUUIPOS NO IDENTIFICADOS PRECEDENTEMENTE 33,630.00</t>
  </si>
  <si>
    <t>CTA. 2.1.1.1.01 512,362.00 2.1..1.01 36,326.46 2.1..2.01 36,377.71 2.1.5.3.01 5,892.17</t>
  </si>
  <si>
    <t xml:space="preserve">CTA. 2.1.1.1.01  451,000.00 2.1.5.1.01   27,438.30 2.1.5.2.01 32,021.00 2.1.5.3.01 3,114.20 </t>
  </si>
  <si>
    <t>PERIODO DEL 01 AL 31 DE OCTUBRE  DEL  2021</t>
  </si>
  <si>
    <t>RELACION DEPOSITOS CUENTA INTERNA NO. 010-240132-2</t>
  </si>
  <si>
    <t>PERIODO  DEL 01 AL 31 DE OCTUBRE  DEL 2021</t>
  </si>
  <si>
    <t xml:space="preserve">Fecha </t>
  </si>
  <si>
    <t>INEFI</t>
  </si>
  <si>
    <t xml:space="preserve">TOTAL </t>
  </si>
  <si>
    <t xml:space="preserve">ENCARGADO DEPARTAMENTO FINANCIERO </t>
  </si>
  <si>
    <t>RELACION CHEQUES CUENTA FONDO REPONIBLE INSTITUCIONAL NO. 240-017218-2</t>
  </si>
  <si>
    <t>CAPITULO 0206, SUBCAPITULO 01, DAF 01  Y UE 0004</t>
  </si>
  <si>
    <t>Cheque</t>
  </si>
  <si>
    <t>PAGO FACTURA NO. 18193 DF 09/08/202, CORRESPONDIENTE AL DEDUCIBLE NO. 388669, POR LA COMPRA DE ESPEJOS Y AMBOS PROTECTORES DE LOS RETROVISORESDE LA CAMIONETA NISSAN FRONTIER NP-300 COLOR NEGRO, PLACA  L376915, LA CUAL ESTA ASIGNADA AL DIRECTOR EJECUTIVO DE LA ISNTITUCION, A NOMBRE DE SANTO DOMINGO MOTORS COMPANY S.A. VALOR 33,642.00 SUJETOS A RETENCION 28,509.40 MENOS 5% IMPUESTOS.  CTA.2.2.7.2.06 MANTENIMIENTO Y REPARACION DE EQUIPOS DE TRANSPORTE, TRACCION Y ELEVACION 32,216.53 2.2.8.8.01 1,425.47</t>
  </si>
  <si>
    <t>PAGO FACTURA NO. 2128 D/F 09/09/2021, POR SUPLIR LOS SERVICIOS DE SEGUROS COMPLEMENTARIOS AL PERSONAL DE LA INSTITUCION, CORRESPONDIENTE AL MES DE SEPTIEMBRE 2021, A NOMBRE DE MAPFRE SALUD ARS, S.A. VALOR 30,500.00 SUJETO A RETENCION 30,500.00 MENOS 5% IMPUESTOS. CTA. 2.2.6.3.01 SEGUROS DE PERSONAS 28,975.00 2.2.8.8.01 1,525.00</t>
  </si>
  <si>
    <t>NULO</t>
  </si>
  <si>
    <t>PAGO FACTURA NO. 2189 D/F 07/10/2021, POR SUPLIR LOS SERVICIOS DE SEGUROS COMPLEMENTARIOS AL PERSONAL DE LA INSTITUCION, CORRESPONDIENTE AL MES DE OCTUBRE 2021, A NOMBRE DE MAPFRE SALUD ARS, S.A. VALOR 30,500.00 SUJETO A RETENCION 30,500.00 MENOS 5% IMPUESTOS. CTA. 2.2.6.3.01 SEGUROS DE PERSONAS 28,975.00 2.2.8.8.01 1,525.00</t>
  </si>
  <si>
    <t>PAGO DEL 5% DE IMPUESTOS RETENIDOS A LOS CHEQUES PAGADOS POR EL INEFI  DE PROVEEDORES, CORRESPONDIENTE AL MES DE SEPTIEMBRE 2021,   A NOMBRE DEL COLECTOR DE IMPUESTOS INTERNOS</t>
  </si>
  <si>
    <t xml:space="preserve">PAGO REPOSICION CAJA CHICA PERSTENECIENTE A LA DIRECCION EJECTIVA, CON LOS RECIBOS DESDE EL NO. 0432 HASTA EL NO. 0455 A NOMBRE DE IVANA SABRINA MARTINEZ. CTAS. 2.2.8.1.01 GASTOS JUDICIALES 2,000.00,2.3.3.01 PAPEL DE ESCRITORIO 520,2.3.5.5.01 ARTICULOS DE PLASTICO 670.05, 2.3.9.6.01 PRODUCTOS ELECTRICOS Y AFINES 1,620.00, 2.3.7.2.99 OTROS PRODUCTOS QUIMICOS Y CONEXOS 2,450.00, 2.9.3.01 UTILES MENORES QUIRURGICOS Y DE LABORATORIOS 1,519.55, 2.3.6.3.01 PRODUCTOS METALICOS 2,103.01, 2.3.1.1.0 ALIMENTOS Y BEBIDAS PARA PERSONAS 33389.85 Y 2.3.9.2.01 UTILES Y MATERIALES DE ESCRITORIO, OFICINA E INFORMATICA 60.00  </t>
  </si>
  <si>
    <t xml:space="preserve">TOTAL CHEQUES FONDO REPONIBLE INSTITUCIONAL </t>
  </si>
  <si>
    <t xml:space="preserve">ENCANGADO DEPARTAMENTO FINANCIERO </t>
  </si>
  <si>
    <t>RELACION CHEQUES EMITIDOS CUENTA INTERNA INEFI  NO. 010-240132-2</t>
  </si>
  <si>
    <t>21/10/2021</t>
  </si>
  <si>
    <t>33619</t>
  </si>
  <si>
    <t>PAGO FACTURA NO. 0287 D/F 14/10/2021, COMPRA DE UNA CORONA DE FLORES POR EL FALLECIMIENTO DE LA MADRE DEL INGENIERO FRANCISCO J. CAMACHO RIVAS MINISTRO DE DEPORTES Y RECREACION (MIDEREC), DOÑA HILDA RIVAS VIUDA DE CAMACHO.A NOMBRE DE CRISFOR FLORISTERIA SRL. VALOR ES 11,328.00 SUJETO A RETENCION 9,600.00 MENOS EL 5% DE IMPUESTOS CTA. 2.3.1.3.01 PRODUCTOS FORESTALES 10,848.00 2.2.8.8.01 480.00</t>
  </si>
  <si>
    <t>33620</t>
  </si>
  <si>
    <t>PAGO FACTURA NO. 083 D/F 18/10/2021, COMPRA DE 5 CASCOS PROTECTORES, LOS CUALES SERAN UTILIZADOS POR LOS MENSAJEROS DE LA SECCION DE TRANSPORTACION DE LA INSTITUCION, A NOMBRE IMPORTAORA JEHOVA PROVEE, SRL VALOR: 17,405.00 SUJETO A RETENCION 14,750.00 MENOS EL 5% DE IMPUESTOS CTA. 2.3.5.5.01 ARTICULOS DE PLASTICO 16,667.50 2.2.8.8.01 737.50</t>
  </si>
  <si>
    <t>TOTAL CHEQUES CUENTA INTERNA</t>
  </si>
  <si>
    <t xml:space="preserve"> CONDENSADO EJECUCION PRESUPUESTARIA A TRAVES DEL SIGEF, FONDO 100 TESORERIA NACIONAL</t>
  </si>
  <si>
    <t>PERIODO DEL 01 AL 31 DE OCTUBRE  DEL 2021</t>
  </si>
  <si>
    <t xml:space="preserve">DESCRIPCION </t>
  </si>
  <si>
    <t>PRESUPUESTO EJECUTADO</t>
  </si>
  <si>
    <t xml:space="preserve">MONTO EJECUCION EN SIGEG PERIODO </t>
  </si>
  <si>
    <t xml:space="preserve">MAS:LIBRAMIENTO NO. 1019 D/F 28/09/2021 EJCUTADO EN SEPTIEMBRE, PERO ANULADO Y EJECUTADO DE NUEVO EN OCTUBRE CON EL NO. 1109 D/F 13/10/2021 A NOMBRE ERNESTO MATEO CUEVAS  </t>
  </si>
  <si>
    <t>MAS: REINTEGRO DE CREDITO AL TESORO NO. 1120 D/F 14/10/2021, POR SUBSIDIO DE MATERNIDAD Y ENFERMEDAD COMUN DE FECHA 23//06/2021 CON EL NUMERO DE OFICIO NO.002963, CON LA INDICACION DE REFERENCIA NO. 452400540381 D/F 09/06/2021</t>
  </si>
  <si>
    <t>MONTO EJECUCION EN EXCEL PERIODO</t>
  </si>
  <si>
    <t xml:space="preserve">RELACION TRANSFERENCIAS CUENTA FONDO REPONIBLE INSTITUCIONAL  NO. 240-017218-2 </t>
  </si>
  <si>
    <t>MAS: TRANSFERENCIA FONDO REPONIBLE  INSTITUCIONAL NO.00087 REGISTRADA 04/10/2021, APROBADA 06/10/2021 Y CONCILIADA  07/10/2021</t>
  </si>
</sst>
</file>

<file path=xl/styles.xml><?xml version="1.0" encoding="utf-8"?>
<styleSheet xmlns="http://schemas.openxmlformats.org/spreadsheetml/2006/main">
  <numFmts count="4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#,##0.0"/>
    <numFmt numFmtId="185" formatCode="#.##0.00"/>
    <numFmt numFmtId="186" formatCode="_-* #.##0.00_-;\-* #.##0.00_-;_-* &quot;-&quot;??_-;_-@_-"/>
    <numFmt numFmtId="187" formatCode="_-&quot;$&quot;* #,##0.000_-;\-&quot;$&quot;* #,##0.000_-;_-&quot;$&quot;* &quot;-&quot;??_-;_-@_-"/>
    <numFmt numFmtId="188" formatCode="_-&quot;$&quot;* #.##0.000_-;\-&quot;$&quot;* #.##0.000_-;_-&quot;$&quot;* &quot;-&quot;??_-;_-@_-"/>
    <numFmt numFmtId="189" formatCode="_-&quot;$&quot;* #.##0.00_-;\-&quot;$&quot;* #.##0.00_-;_-&quot;$&quot;* &quot;-&quot;??_-;_-@_-"/>
    <numFmt numFmtId="190" formatCode="[$-C0A]dddd\,\ dd&quot; de &quot;mmmm&quot; de &quot;yyyy"/>
    <numFmt numFmtId="191" formatCode="#.##0.00_ ;\-#.##0.00\ "/>
    <numFmt numFmtId="192" formatCode="0.0%"/>
    <numFmt numFmtId="193" formatCode="0.0"/>
    <numFmt numFmtId="194" formatCode="mmm\-yy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0_ ;\-#,##0.00\ "/>
    <numFmt numFmtId="200" formatCode="[$-580A]dddd\,\ d\ &quot;de&quot;\ mmmm\ &quot;de&quot;\ yyyy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63"/>
      <name val="Arial"/>
      <family val="2"/>
    </font>
    <font>
      <sz val="8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rgb="FF58595B"/>
      <name val="Arial"/>
      <family val="2"/>
    </font>
    <font>
      <sz val="8"/>
      <color rgb="FF000000"/>
      <name val="Arial"/>
      <family val="2"/>
    </font>
    <font>
      <sz val="10"/>
      <color rgb="FF00006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double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82">
    <xf numFmtId="0" fontId="0" fillId="0" borderId="0" xfId="0" applyAlignment="1">
      <alignment/>
    </xf>
    <xf numFmtId="4" fontId="54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55" fillId="33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55" fillId="0" borderId="0" xfId="0" applyNumberFormat="1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wrapText="1"/>
    </xf>
    <xf numFmtId="43" fontId="2" fillId="0" borderId="0" xfId="49" applyFont="1" applyBorder="1" applyAlignment="1">
      <alignment/>
    </xf>
    <xf numFmtId="43" fontId="2" fillId="33" borderId="10" xfId="49" applyFont="1" applyFill="1" applyBorder="1" applyAlignment="1">
      <alignment horizontal="center"/>
    </xf>
    <xf numFmtId="0" fontId="0" fillId="0" borderId="0" xfId="0" applyFont="1" applyAlignment="1">
      <alignment/>
    </xf>
    <xf numFmtId="0" fontId="55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43" fontId="3" fillId="0" borderId="0" xfId="0" applyNumberFormat="1" applyFont="1" applyBorder="1" applyAlignment="1">
      <alignment/>
    </xf>
    <xf numFmtId="4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43" fontId="2" fillId="33" borderId="13" xfId="49" applyFont="1" applyFill="1" applyBorder="1" applyAlignment="1">
      <alignment horizontal="center"/>
    </xf>
    <xf numFmtId="43" fontId="55" fillId="33" borderId="0" xfId="0" applyNumberFormat="1" applyFont="1" applyFill="1" applyAlignment="1">
      <alignment/>
    </xf>
    <xf numFmtId="4" fontId="56" fillId="33" borderId="10" xfId="0" applyNumberFormat="1" applyFont="1" applyFill="1" applyBorder="1" applyAlignment="1">
      <alignment wrapText="1"/>
    </xf>
    <xf numFmtId="43" fontId="2" fillId="33" borderId="10" xfId="0" applyNumberFormat="1" applyFont="1" applyFill="1" applyBorder="1" applyAlignment="1">
      <alignment/>
    </xf>
    <xf numFmtId="43" fontId="2" fillId="33" borderId="14" xfId="0" applyNumberFormat="1" applyFont="1" applyFill="1" applyBorder="1" applyAlignment="1">
      <alignment/>
    </xf>
    <xf numFmtId="43" fontId="2" fillId="33" borderId="13" xfId="0" applyNumberFormat="1" applyFont="1" applyFill="1" applyBorder="1" applyAlignment="1">
      <alignment/>
    </xf>
    <xf numFmtId="4" fontId="57" fillId="0" borderId="0" xfId="0" applyNumberFormat="1" applyFont="1" applyAlignment="1">
      <alignment/>
    </xf>
    <xf numFmtId="4" fontId="57" fillId="0" borderId="10" xfId="0" applyNumberFormat="1" applyFont="1" applyBorder="1" applyAlignment="1">
      <alignment/>
    </xf>
    <xf numFmtId="4" fontId="55" fillId="0" borderId="0" xfId="0" applyNumberFormat="1" applyFont="1" applyBorder="1" applyAlignment="1">
      <alignment/>
    </xf>
    <xf numFmtId="43" fontId="3" fillId="0" borderId="15" xfId="0" applyNumberFormat="1" applyFont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14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 wrapText="1"/>
    </xf>
    <xf numFmtId="43" fontId="2" fillId="33" borderId="16" xfId="49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/>
    </xf>
    <xf numFmtId="4" fontId="54" fillId="0" borderId="0" xfId="0" applyNumberFormat="1" applyFont="1" applyAlignment="1">
      <alignment wrapText="1"/>
    </xf>
    <xf numFmtId="43" fontId="2" fillId="33" borderId="18" xfId="49" applyFont="1" applyFill="1" applyBorder="1" applyAlignment="1">
      <alignment horizontal="center"/>
    </xf>
    <xf numFmtId="43" fontId="0" fillId="33" borderId="0" xfId="49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8" fillId="0" borderId="19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59" fillId="33" borderId="18" xfId="49" applyNumberFormat="1" applyFont="1" applyFill="1" applyBorder="1" applyAlignment="1">
      <alignment horizontal="right"/>
    </xf>
    <xf numFmtId="4" fontId="58" fillId="0" borderId="15" xfId="49" applyNumberFormat="1" applyFont="1" applyBorder="1" applyAlignment="1">
      <alignment horizontal="right"/>
    </xf>
    <xf numFmtId="43" fontId="58" fillId="0" borderId="0" xfId="49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8" fillId="35" borderId="10" xfId="5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59" fillId="33" borderId="10" xfId="56" applyNumberFormat="1" applyFont="1" applyFill="1" applyBorder="1" applyAlignment="1">
      <alignment horizontal="center" wrapText="1"/>
      <protection/>
    </xf>
    <xf numFmtId="0" fontId="59" fillId="33" borderId="10" xfId="56" applyFont="1" applyFill="1" applyBorder="1" applyAlignment="1">
      <alignment horizontal="left" vertical="center" wrapText="1"/>
      <protection/>
    </xf>
    <xf numFmtId="43" fontId="59" fillId="33" borderId="10" xfId="49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3" fontId="0" fillId="0" borderId="10" xfId="49" applyFont="1" applyBorder="1" applyAlignment="1">
      <alignment horizontal="right"/>
    </xf>
    <xf numFmtId="0" fontId="0" fillId="0" borderId="10" xfId="0" applyBorder="1" applyAlignment="1">
      <alignment/>
    </xf>
    <xf numFmtId="2" fontId="34" fillId="0" borderId="10" xfId="49" applyNumberFormat="1" applyFont="1" applyBorder="1" applyAlignment="1">
      <alignment horizontal="right"/>
    </xf>
    <xf numFmtId="2" fontId="34" fillId="0" borderId="13" xfId="49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43" fontId="34" fillId="0" borderId="10" xfId="49" applyFont="1" applyBorder="1" applyAlignment="1">
      <alignment horizontal="right"/>
    </xf>
    <xf numFmtId="0" fontId="0" fillId="0" borderId="14" xfId="0" applyFont="1" applyFill="1" applyBorder="1" applyAlignment="1">
      <alignment wrapText="1"/>
    </xf>
    <xf numFmtId="43" fontId="0" fillId="0" borderId="18" xfId="49" applyFont="1" applyBorder="1" applyAlignment="1">
      <alignment/>
    </xf>
    <xf numFmtId="199" fontId="1" fillId="0" borderId="15" xfId="49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60" fillId="35" borderId="10" xfId="56" applyFont="1" applyFill="1" applyBorder="1" applyAlignment="1">
      <alignment horizontal="center" vertical="center" wrapText="1"/>
      <protection/>
    </xf>
    <xf numFmtId="0" fontId="60" fillId="35" borderId="10" xfId="56" applyFont="1" applyFill="1" applyBorder="1" applyAlignment="1">
      <alignment horizontal="center" vertical="center"/>
      <protection/>
    </xf>
    <xf numFmtId="0" fontId="60" fillId="35" borderId="24" xfId="56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34" fillId="0" borderId="10" xfId="49" applyNumberFormat="1" applyFont="1" applyBorder="1" applyAlignment="1">
      <alignment horizontal="center"/>
    </xf>
    <xf numFmtId="49" fontId="0" fillId="0" borderId="10" xfId="49" applyNumberFormat="1" applyFont="1" applyBorder="1" applyAlignment="1">
      <alignment/>
    </xf>
    <xf numFmtId="4" fontId="0" fillId="0" borderId="10" xfId="49" applyNumberFormat="1" applyFont="1" applyBorder="1" applyAlignment="1">
      <alignment/>
    </xf>
    <xf numFmtId="2" fontId="0" fillId="33" borderId="10" xfId="49" applyNumberFormat="1" applyFont="1" applyFill="1" applyBorder="1" applyAlignment="1">
      <alignment wrapText="1"/>
    </xf>
    <xf numFmtId="14" fontId="34" fillId="0" borderId="10" xfId="49" applyNumberFormat="1" applyFont="1" applyBorder="1" applyAlignment="1">
      <alignment horizontal="center"/>
    </xf>
    <xf numFmtId="49" fontId="34" fillId="0" borderId="10" xfId="49" applyNumberFormat="1" applyFont="1" applyBorder="1" applyAlignment="1">
      <alignment wrapText="1"/>
    </xf>
    <xf numFmtId="4" fontId="0" fillId="0" borderId="18" xfId="0" applyNumberFormat="1" applyFont="1" applyBorder="1" applyAlignment="1">
      <alignment/>
    </xf>
    <xf numFmtId="4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36" borderId="10" xfId="0" applyFont="1" applyFill="1" applyBorder="1" applyAlignment="1">
      <alignment horizontal="center" wrapText="1"/>
    </xf>
    <xf numFmtId="43" fontId="1" fillId="0" borderId="25" xfId="0" applyNumberFormat="1" applyFont="1" applyBorder="1" applyAlignment="1">
      <alignment/>
    </xf>
    <xf numFmtId="43" fontId="0" fillId="0" borderId="10" xfId="51" applyFont="1" applyBorder="1" applyAlignment="1">
      <alignment/>
    </xf>
    <xf numFmtId="43" fontId="0" fillId="0" borderId="14" xfId="5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46" fillId="0" borderId="0" xfId="57" applyNumberFormat="1" applyBorder="1">
      <alignment/>
      <protection/>
    </xf>
    <xf numFmtId="0" fontId="46" fillId="0" borderId="0" xfId="57">
      <alignment/>
      <protection/>
    </xf>
    <xf numFmtId="0" fontId="46" fillId="0" borderId="0" xfId="57" applyBorder="1">
      <alignment/>
      <protection/>
    </xf>
    <xf numFmtId="0" fontId="61" fillId="0" borderId="0" xfId="57" applyFont="1" applyAlignment="1">
      <alignment/>
      <protection/>
    </xf>
    <xf numFmtId="0" fontId="59" fillId="0" borderId="0" xfId="57" applyFont="1">
      <alignment/>
      <protection/>
    </xf>
    <xf numFmtId="0" fontId="58" fillId="0" borderId="0" xfId="57" applyFont="1" applyBorder="1" applyAlignment="1">
      <alignment horizontal="center" wrapText="1"/>
      <protection/>
    </xf>
    <xf numFmtId="14" fontId="59" fillId="0" borderId="0" xfId="57" applyNumberFormat="1" applyFont="1" applyBorder="1" applyAlignment="1">
      <alignment horizontal="center"/>
      <protection/>
    </xf>
    <xf numFmtId="0" fontId="58" fillId="35" borderId="10" xfId="57" applyFont="1" applyFill="1" applyBorder="1" applyAlignment="1">
      <alignment horizontal="center"/>
      <protection/>
    </xf>
    <xf numFmtId="0" fontId="58" fillId="0" borderId="20" xfId="57" applyFont="1" applyBorder="1" applyAlignment="1">
      <alignment horizontal="center"/>
      <protection/>
    </xf>
    <xf numFmtId="0" fontId="58" fillId="0" borderId="0" xfId="57" applyFont="1" applyAlignment="1">
      <alignment/>
      <protection/>
    </xf>
    <xf numFmtId="0" fontId="59" fillId="33" borderId="10" xfId="57" applyFont="1" applyFill="1" applyBorder="1" applyAlignment="1">
      <alignment horizontal="center"/>
      <protection/>
    </xf>
    <xf numFmtId="4" fontId="58" fillId="0" borderId="15" xfId="52" applyNumberFormat="1" applyFont="1" applyBorder="1" applyAlignment="1">
      <alignment horizontal="right"/>
    </xf>
    <xf numFmtId="0" fontId="46" fillId="0" borderId="0" xfId="57" applyBorder="1" applyAlignment="1">
      <alignment wrapText="1"/>
      <protection/>
    </xf>
    <xf numFmtId="43" fontId="53" fillId="0" borderId="0" xfId="52" applyFont="1" applyBorder="1" applyAlignment="1">
      <alignment/>
    </xf>
    <xf numFmtId="14" fontId="59" fillId="0" borderId="10" xfId="57" applyNumberFormat="1" applyFont="1" applyBorder="1" applyAlignment="1">
      <alignment horizontal="center"/>
      <protection/>
    </xf>
    <xf numFmtId="14" fontId="46" fillId="0" borderId="10" xfId="57" applyNumberFormat="1" applyBorder="1" applyAlignment="1">
      <alignment horizontal="left" wrapText="1"/>
      <protection/>
    </xf>
    <xf numFmtId="43" fontId="34" fillId="0" borderId="18" xfId="52" applyFont="1" applyBorder="1" applyAlignment="1">
      <alignment/>
    </xf>
    <xf numFmtId="0" fontId="59" fillId="0" borderId="0" xfId="57" applyFont="1" applyAlignment="1">
      <alignment horizontal="center"/>
      <protection/>
    </xf>
    <xf numFmtId="0" fontId="58" fillId="0" borderId="0" xfId="57" applyFont="1" applyBorder="1" applyAlignment="1">
      <alignment horizontal="center"/>
      <protection/>
    </xf>
    <xf numFmtId="0" fontId="59" fillId="0" borderId="0" xfId="57" applyFont="1" applyAlignment="1">
      <alignment horizontal="center"/>
      <protection/>
    </xf>
    <xf numFmtId="0" fontId="61" fillId="0" borderId="0" xfId="57" applyFont="1" applyAlignment="1">
      <alignment horizontal="center"/>
      <protection/>
    </xf>
    <xf numFmtId="0" fontId="61" fillId="0" borderId="0" xfId="57" applyFont="1" applyAlignment="1">
      <alignment horizontal="center" wrapText="1"/>
      <protection/>
    </xf>
    <xf numFmtId="0" fontId="58" fillId="0" borderId="23" xfId="57" applyFont="1" applyBorder="1" applyAlignment="1">
      <alignment horizontal="center"/>
      <protection/>
    </xf>
    <xf numFmtId="0" fontId="58" fillId="0" borderId="20" xfId="57" applyFont="1" applyBorder="1" applyAlignment="1">
      <alignment horizontal="center"/>
      <protection/>
    </xf>
    <xf numFmtId="0" fontId="58" fillId="0" borderId="26" xfId="57" applyFont="1" applyBorder="1" applyAlignment="1">
      <alignment horizontal="center"/>
      <protection/>
    </xf>
    <xf numFmtId="0" fontId="61" fillId="0" borderId="0" xfId="57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1" fillId="0" borderId="19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58" fillId="0" borderId="23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19050</xdr:rowOff>
    </xdr:from>
    <xdr:to>
      <xdr:col>3</xdr:col>
      <xdr:colOff>2695575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162300" y="19050"/>
          <a:ext cx="2286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58</xdr:row>
      <xdr:rowOff>133350</xdr:rowOff>
    </xdr:from>
    <xdr:to>
      <xdr:col>3</xdr:col>
      <xdr:colOff>1704975</xdr:colOff>
      <xdr:row>67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057400" y="30946725"/>
          <a:ext cx="2400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84</xdr:row>
      <xdr:rowOff>76200</xdr:rowOff>
    </xdr:from>
    <xdr:to>
      <xdr:col>3</xdr:col>
      <xdr:colOff>3009900</xdr:colOff>
      <xdr:row>90</xdr:row>
      <xdr:rowOff>123825</xdr:rowOff>
    </xdr:to>
    <xdr:pic>
      <xdr:nvPicPr>
        <xdr:cNvPr id="3" name="Imagen 9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448050" y="35147250"/>
          <a:ext cx="2314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115</xdr:row>
      <xdr:rowOff>95250</xdr:rowOff>
    </xdr:from>
    <xdr:to>
      <xdr:col>3</xdr:col>
      <xdr:colOff>2638425</xdr:colOff>
      <xdr:row>123</xdr:row>
      <xdr:rowOff>9525</xdr:rowOff>
    </xdr:to>
    <xdr:pic>
      <xdr:nvPicPr>
        <xdr:cNvPr id="4" name="Imagen 10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847975" y="48244125"/>
          <a:ext cx="2543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143</xdr:row>
      <xdr:rowOff>9525</xdr:rowOff>
    </xdr:from>
    <xdr:to>
      <xdr:col>4</xdr:col>
      <xdr:colOff>171450</xdr:colOff>
      <xdr:row>150</xdr:row>
      <xdr:rowOff>85725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400425" y="56149875"/>
          <a:ext cx="2543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170</xdr:row>
      <xdr:rowOff>47625</xdr:rowOff>
    </xdr:from>
    <xdr:to>
      <xdr:col>4</xdr:col>
      <xdr:colOff>19050</xdr:colOff>
      <xdr:row>176</xdr:row>
      <xdr:rowOff>95250</xdr:rowOff>
    </xdr:to>
    <xdr:pic>
      <xdr:nvPicPr>
        <xdr:cNvPr id="6" name="Imagen 10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248025" y="60769500"/>
          <a:ext cx="2543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workbookViewId="0" topLeftCell="A184">
      <selection activeCell="H9" sqref="H9"/>
    </sheetView>
  </sheetViews>
  <sheetFormatPr defaultColWidth="11.421875" defaultRowHeight="12.75"/>
  <cols>
    <col min="1" max="1" width="9.140625" style="0" customWidth="1"/>
    <col min="2" max="2" width="10.7109375" style="0" customWidth="1"/>
    <col min="3" max="3" width="21.421875" style="0" customWidth="1"/>
    <col min="4" max="4" width="45.28125" style="0" customWidth="1"/>
    <col min="5" max="5" width="27.00390625" style="0" customWidth="1"/>
    <col min="6" max="6" width="14.140625" style="0" customWidth="1"/>
    <col min="7" max="7" width="13.8515625" style="0" hidden="1" customWidth="1"/>
    <col min="8" max="8" width="26.28125" style="0" customWidth="1"/>
    <col min="9" max="9" width="19.57421875" style="0" customWidth="1"/>
    <col min="10" max="10" width="14.00390625" style="0" customWidth="1"/>
  </cols>
  <sheetData>
    <row r="1" spans="1:6" ht="12.75">
      <c r="A1" s="136"/>
      <c r="B1" s="136"/>
      <c r="C1" s="136"/>
      <c r="D1" s="136"/>
      <c r="E1" s="136"/>
      <c r="F1" s="136"/>
    </row>
    <row r="2" spans="1:6" ht="12.75">
      <c r="A2" s="136"/>
      <c r="B2" s="136"/>
      <c r="C2" s="136"/>
      <c r="D2" s="136"/>
      <c r="E2" s="136"/>
      <c r="F2" s="136"/>
    </row>
    <row r="3" spans="1:6" ht="12.75">
      <c r="A3" s="136"/>
      <c r="B3" s="136"/>
      <c r="C3" s="136"/>
      <c r="D3" s="136"/>
      <c r="E3" s="136"/>
      <c r="F3" s="136"/>
    </row>
    <row r="4" spans="1:6" ht="12.75">
      <c r="A4" s="136"/>
      <c r="B4" s="136"/>
      <c r="C4" s="136"/>
      <c r="D4" s="136"/>
      <c r="E4" s="136"/>
      <c r="F4" s="136"/>
    </row>
    <row r="5" spans="1:8" ht="12.75">
      <c r="A5" s="136"/>
      <c r="B5" s="136"/>
      <c r="C5" s="136"/>
      <c r="D5" s="136"/>
      <c r="E5" s="136"/>
      <c r="F5" s="136"/>
      <c r="H5" s="1"/>
    </row>
    <row r="6" spans="1:8" ht="12.75">
      <c r="A6" s="136"/>
      <c r="B6" s="136"/>
      <c r="C6" s="136"/>
      <c r="D6" s="136"/>
      <c r="E6" s="136"/>
      <c r="F6" s="136"/>
      <c r="H6" s="1"/>
    </row>
    <row r="7" spans="1:8" ht="12.75">
      <c r="A7" s="180" t="s">
        <v>8</v>
      </c>
      <c r="B7" s="180"/>
      <c r="C7" s="180"/>
      <c r="D7" s="180"/>
      <c r="E7" s="180"/>
      <c r="F7" s="180"/>
      <c r="H7" s="1"/>
    </row>
    <row r="8" spans="1:8" ht="12.75">
      <c r="A8" s="181" t="s">
        <v>99</v>
      </c>
      <c r="B8" s="181"/>
      <c r="C8" s="181"/>
      <c r="D8" s="181"/>
      <c r="E8" s="181"/>
      <c r="F8" s="181"/>
      <c r="H8" s="1"/>
    </row>
    <row r="9" spans="1:6" ht="13.5" thickBot="1">
      <c r="A9" s="179" t="s">
        <v>9</v>
      </c>
      <c r="B9" s="179"/>
      <c r="C9" s="179"/>
      <c r="D9" s="179"/>
      <c r="E9" s="179"/>
      <c r="F9" s="179"/>
    </row>
    <row r="10" spans="1:6" ht="27" customHeight="1" thickBot="1">
      <c r="A10" s="19" t="s">
        <v>6</v>
      </c>
      <c r="B10" s="20" t="s">
        <v>0</v>
      </c>
      <c r="C10" s="20" t="s">
        <v>1</v>
      </c>
      <c r="D10" s="20" t="s">
        <v>2</v>
      </c>
      <c r="E10" s="20" t="s">
        <v>3</v>
      </c>
      <c r="F10" s="40" t="s">
        <v>4</v>
      </c>
    </row>
    <row r="11" spans="1:8" ht="51.75" customHeight="1">
      <c r="A11" s="35">
        <v>1030</v>
      </c>
      <c r="B11" s="36">
        <v>44470</v>
      </c>
      <c r="C11" s="37" t="s">
        <v>39</v>
      </c>
      <c r="D11" s="41" t="s">
        <v>94</v>
      </c>
      <c r="E11" s="38" t="s">
        <v>38</v>
      </c>
      <c r="F11" s="39">
        <v>42650</v>
      </c>
      <c r="H11" s="1"/>
    </row>
    <row r="12" spans="1:8" ht="45.75" customHeight="1">
      <c r="A12" s="8">
        <v>1047</v>
      </c>
      <c r="B12" s="9">
        <v>44474</v>
      </c>
      <c r="C12" s="18" t="s">
        <v>32</v>
      </c>
      <c r="D12" s="10" t="s">
        <v>20</v>
      </c>
      <c r="E12" s="18" t="s">
        <v>95</v>
      </c>
      <c r="F12" s="15">
        <v>220299.4</v>
      </c>
      <c r="H12" s="3"/>
    </row>
    <row r="13" spans="1:8" ht="61.5" customHeight="1">
      <c r="A13" s="8">
        <v>1049</v>
      </c>
      <c r="B13" s="9">
        <v>44474</v>
      </c>
      <c r="C13" s="18" t="s">
        <v>36</v>
      </c>
      <c r="D13" s="10" t="s">
        <v>49</v>
      </c>
      <c r="E13" s="18" t="s">
        <v>48</v>
      </c>
      <c r="F13" s="15">
        <v>3386711</v>
      </c>
      <c r="H13" s="3"/>
    </row>
    <row r="14" spans="1:8" ht="72.75" customHeight="1">
      <c r="A14" s="8">
        <v>1052</v>
      </c>
      <c r="B14" s="9">
        <v>44474</v>
      </c>
      <c r="C14" s="18" t="s">
        <v>36</v>
      </c>
      <c r="D14" s="10" t="s">
        <v>50</v>
      </c>
      <c r="E14" s="18" t="s">
        <v>51</v>
      </c>
      <c r="F14" s="15">
        <v>50000</v>
      </c>
      <c r="H14" s="3"/>
    </row>
    <row r="15" spans="1:8" ht="79.5" customHeight="1">
      <c r="A15" s="8">
        <v>1055</v>
      </c>
      <c r="B15" s="9">
        <v>44474</v>
      </c>
      <c r="C15" s="18" t="s">
        <v>35</v>
      </c>
      <c r="D15" s="10" t="s">
        <v>52</v>
      </c>
      <c r="E15" s="18" t="s">
        <v>54</v>
      </c>
      <c r="F15" s="15">
        <v>34211.74</v>
      </c>
      <c r="H15" s="3"/>
    </row>
    <row r="16" spans="1:8" ht="137.25" customHeight="1">
      <c r="A16" s="8">
        <v>1064</v>
      </c>
      <c r="B16" s="9">
        <v>44475</v>
      </c>
      <c r="C16" s="18" t="s">
        <v>34</v>
      </c>
      <c r="D16" s="10" t="s">
        <v>53</v>
      </c>
      <c r="E16" s="18" t="s">
        <v>96</v>
      </c>
      <c r="F16" s="15">
        <v>170756.64</v>
      </c>
      <c r="H16" s="3"/>
    </row>
    <row r="17" spans="1:8" ht="46.5" customHeight="1">
      <c r="A17" s="8">
        <v>1070</v>
      </c>
      <c r="B17" s="9">
        <v>44476</v>
      </c>
      <c r="C17" s="18" t="s">
        <v>30</v>
      </c>
      <c r="D17" s="18" t="s">
        <v>31</v>
      </c>
      <c r="E17" s="18" t="s">
        <v>55</v>
      </c>
      <c r="F17" s="15">
        <v>290073.8</v>
      </c>
      <c r="H17" s="3"/>
    </row>
    <row r="18" spans="1:8" ht="52.5" customHeight="1">
      <c r="A18" s="8">
        <v>1072</v>
      </c>
      <c r="B18" s="9">
        <v>44477</v>
      </c>
      <c r="C18" s="18" t="s">
        <v>30</v>
      </c>
      <c r="D18" s="18" t="s">
        <v>26</v>
      </c>
      <c r="E18" s="18" t="s">
        <v>56</v>
      </c>
      <c r="F18" s="15">
        <v>1058898.8</v>
      </c>
      <c r="H18" s="3"/>
    </row>
    <row r="19" spans="1:8" ht="44.25" customHeight="1">
      <c r="A19" s="8">
        <v>1074</v>
      </c>
      <c r="B19" s="9">
        <v>44477</v>
      </c>
      <c r="C19" s="18" t="s">
        <v>30</v>
      </c>
      <c r="D19" s="18" t="s">
        <v>25</v>
      </c>
      <c r="E19" s="18" t="s">
        <v>98</v>
      </c>
      <c r="F19" s="15">
        <v>513573.5</v>
      </c>
      <c r="H19" s="3"/>
    </row>
    <row r="20" spans="1:8" ht="61.5" customHeight="1">
      <c r="A20" s="8">
        <v>1079</v>
      </c>
      <c r="B20" s="9">
        <v>44477</v>
      </c>
      <c r="C20" s="18" t="s">
        <v>30</v>
      </c>
      <c r="D20" s="18" t="s">
        <v>27</v>
      </c>
      <c r="E20" s="18" t="s">
        <v>57</v>
      </c>
      <c r="F20" s="25">
        <v>247398</v>
      </c>
      <c r="H20" s="3"/>
    </row>
    <row r="21" spans="1:8" ht="48.75" customHeight="1">
      <c r="A21" s="8">
        <v>1083</v>
      </c>
      <c r="B21" s="9">
        <v>44480</v>
      </c>
      <c r="C21" s="18" t="s">
        <v>45</v>
      </c>
      <c r="D21" s="10" t="s">
        <v>43</v>
      </c>
      <c r="E21" s="18" t="s">
        <v>44</v>
      </c>
      <c r="F21" s="25">
        <v>395500</v>
      </c>
      <c r="H21" s="3"/>
    </row>
    <row r="22" spans="1:8" ht="61.5" customHeight="1">
      <c r="A22" s="8">
        <v>1088</v>
      </c>
      <c r="B22" s="9">
        <v>44480</v>
      </c>
      <c r="C22" s="18" t="s">
        <v>33</v>
      </c>
      <c r="D22" s="18" t="s">
        <v>58</v>
      </c>
      <c r="E22" s="18" t="s">
        <v>59</v>
      </c>
      <c r="F22" s="25">
        <v>2613000</v>
      </c>
      <c r="H22" s="3"/>
    </row>
    <row r="23" spans="1:11" ht="61.5" customHeight="1">
      <c r="A23" s="8">
        <v>1095</v>
      </c>
      <c r="B23" s="9">
        <v>44481</v>
      </c>
      <c r="C23" s="10" t="s">
        <v>61</v>
      </c>
      <c r="D23" s="27" t="s">
        <v>60</v>
      </c>
      <c r="E23" s="10" t="s">
        <v>62</v>
      </c>
      <c r="F23" s="32">
        <v>90946.14</v>
      </c>
      <c r="H23" s="31"/>
      <c r="I23" s="24"/>
      <c r="J23" s="24"/>
      <c r="K23" s="24"/>
    </row>
    <row r="24" spans="1:11" ht="54" customHeight="1">
      <c r="A24" s="8">
        <v>1098</v>
      </c>
      <c r="B24" s="9">
        <v>44481</v>
      </c>
      <c r="C24" s="10" t="s">
        <v>66</v>
      </c>
      <c r="D24" s="27" t="s">
        <v>67</v>
      </c>
      <c r="E24" s="10" t="s">
        <v>68</v>
      </c>
      <c r="F24" s="15">
        <v>64900</v>
      </c>
      <c r="H24" s="31"/>
      <c r="I24" s="24"/>
      <c r="J24" s="24"/>
      <c r="K24" s="24"/>
    </row>
    <row r="25" spans="1:11" ht="75" customHeight="1">
      <c r="A25" s="8">
        <v>1099</v>
      </c>
      <c r="B25" s="9">
        <v>44481</v>
      </c>
      <c r="C25" s="10" t="s">
        <v>37</v>
      </c>
      <c r="D25" s="27" t="s">
        <v>65</v>
      </c>
      <c r="E25" s="10" t="s">
        <v>63</v>
      </c>
      <c r="F25" s="15">
        <v>7318400</v>
      </c>
      <c r="H25" s="176"/>
      <c r="I25" s="176"/>
      <c r="J25" s="176"/>
      <c r="K25" s="176"/>
    </row>
    <row r="26" spans="1:11" ht="53.25" customHeight="1">
      <c r="A26" s="8">
        <v>1109</v>
      </c>
      <c r="B26" s="9">
        <v>44482</v>
      </c>
      <c r="C26" s="10" t="s">
        <v>16</v>
      </c>
      <c r="D26" s="10" t="s">
        <v>69</v>
      </c>
      <c r="E26" s="10" t="s">
        <v>17</v>
      </c>
      <c r="F26" s="28">
        <v>716260</v>
      </c>
      <c r="I26" s="24"/>
      <c r="J26" s="24"/>
      <c r="K26" s="24"/>
    </row>
    <row r="27" spans="1:8" ht="42.75" customHeight="1">
      <c r="A27" s="8">
        <v>1112</v>
      </c>
      <c r="B27" s="9">
        <v>44482</v>
      </c>
      <c r="C27" s="10" t="s">
        <v>18</v>
      </c>
      <c r="D27" s="10" t="s">
        <v>24</v>
      </c>
      <c r="E27" s="18" t="s">
        <v>19</v>
      </c>
      <c r="F27" s="29">
        <v>152590.3</v>
      </c>
      <c r="H27" s="33"/>
    </row>
    <row r="28" spans="1:8" ht="45" customHeight="1">
      <c r="A28" s="8">
        <v>1114</v>
      </c>
      <c r="B28" s="9">
        <v>44482</v>
      </c>
      <c r="C28" s="18" t="s">
        <v>30</v>
      </c>
      <c r="D28" s="18" t="s">
        <v>28</v>
      </c>
      <c r="E28" s="18" t="s">
        <v>70</v>
      </c>
      <c r="F28" s="15">
        <v>43252.5</v>
      </c>
      <c r="H28" s="3"/>
    </row>
    <row r="29" spans="1:8" ht="83.25" customHeight="1">
      <c r="A29" s="8">
        <v>1115</v>
      </c>
      <c r="B29" s="9">
        <v>44483</v>
      </c>
      <c r="C29" s="10" t="s">
        <v>37</v>
      </c>
      <c r="D29" s="18" t="s">
        <v>64</v>
      </c>
      <c r="E29" s="10" t="s">
        <v>63</v>
      </c>
      <c r="F29" s="25">
        <v>6831400</v>
      </c>
      <c r="H29" s="3"/>
    </row>
    <row r="30" spans="1:8" ht="44.25" customHeight="1">
      <c r="A30" s="8">
        <v>1125</v>
      </c>
      <c r="B30" s="9">
        <v>44484</v>
      </c>
      <c r="C30" s="18" t="s">
        <v>30</v>
      </c>
      <c r="D30" s="18" t="s">
        <v>29</v>
      </c>
      <c r="E30" s="18" t="s">
        <v>71</v>
      </c>
      <c r="F30" s="30">
        <v>9498201.28</v>
      </c>
      <c r="H30" s="6"/>
    </row>
    <row r="31" spans="1:8" ht="46.5" customHeight="1">
      <c r="A31" s="8">
        <v>1127</v>
      </c>
      <c r="B31" s="9">
        <v>44484</v>
      </c>
      <c r="C31" s="18" t="s">
        <v>7</v>
      </c>
      <c r="D31" s="10" t="s">
        <v>23</v>
      </c>
      <c r="E31" s="18" t="s">
        <v>72</v>
      </c>
      <c r="F31" s="15">
        <v>2693358.5</v>
      </c>
      <c r="H31" s="6"/>
    </row>
    <row r="32" spans="1:8" ht="42.75" customHeight="1">
      <c r="A32" s="8">
        <v>1145</v>
      </c>
      <c r="B32" s="9">
        <v>44488</v>
      </c>
      <c r="C32" s="18" t="s">
        <v>39</v>
      </c>
      <c r="D32" s="18" t="s">
        <v>40</v>
      </c>
      <c r="E32" s="18" t="s">
        <v>38</v>
      </c>
      <c r="F32" s="15">
        <v>32100</v>
      </c>
      <c r="H32" s="3"/>
    </row>
    <row r="33" spans="1:8" ht="50.25" customHeight="1">
      <c r="A33" s="8">
        <v>1159</v>
      </c>
      <c r="B33" s="9">
        <v>44489</v>
      </c>
      <c r="C33" s="18" t="s">
        <v>12</v>
      </c>
      <c r="D33" s="18" t="s">
        <v>21</v>
      </c>
      <c r="E33" s="18" t="s">
        <v>13</v>
      </c>
      <c r="F33" s="15">
        <v>60702.4</v>
      </c>
      <c r="H33" s="3"/>
    </row>
    <row r="34" spans="1:8" ht="61.5" customHeight="1">
      <c r="A34" s="8">
        <v>1163</v>
      </c>
      <c r="B34" s="9">
        <v>44489</v>
      </c>
      <c r="C34" s="18" t="s">
        <v>73</v>
      </c>
      <c r="D34" s="18" t="s">
        <v>74</v>
      </c>
      <c r="E34" s="18" t="s">
        <v>78</v>
      </c>
      <c r="F34" s="15">
        <v>6475380.75</v>
      </c>
      <c r="H34" s="3"/>
    </row>
    <row r="35" spans="1:8" ht="61.5" customHeight="1">
      <c r="A35" s="8">
        <v>1166</v>
      </c>
      <c r="B35" s="9">
        <v>44490</v>
      </c>
      <c r="C35" s="18" t="s">
        <v>75</v>
      </c>
      <c r="D35" s="18" t="s">
        <v>79</v>
      </c>
      <c r="E35" s="18" t="s">
        <v>80</v>
      </c>
      <c r="F35" s="15">
        <v>67142</v>
      </c>
      <c r="H35" s="3"/>
    </row>
    <row r="36" spans="1:8" ht="39" customHeight="1">
      <c r="A36" s="8">
        <v>1170</v>
      </c>
      <c r="B36" s="9">
        <v>44490</v>
      </c>
      <c r="C36" s="10" t="s">
        <v>10</v>
      </c>
      <c r="D36" s="18" t="s">
        <v>22</v>
      </c>
      <c r="E36" s="10" t="s">
        <v>11</v>
      </c>
      <c r="F36" s="15">
        <v>794000</v>
      </c>
      <c r="H36" s="7"/>
    </row>
    <row r="37" spans="1:8" ht="60.75" customHeight="1">
      <c r="A37" s="8">
        <v>1173</v>
      </c>
      <c r="B37" s="9">
        <v>44490</v>
      </c>
      <c r="C37" s="18" t="s">
        <v>41</v>
      </c>
      <c r="D37" s="18" t="s">
        <v>81</v>
      </c>
      <c r="E37" s="18" t="s">
        <v>42</v>
      </c>
      <c r="F37" s="15">
        <v>269040</v>
      </c>
      <c r="H37" s="7"/>
    </row>
    <row r="38" spans="1:8" ht="60.75" customHeight="1">
      <c r="A38" s="8">
        <v>1176</v>
      </c>
      <c r="B38" s="9">
        <v>44490</v>
      </c>
      <c r="C38" s="18" t="s">
        <v>76</v>
      </c>
      <c r="D38" s="18" t="s">
        <v>82</v>
      </c>
      <c r="E38" s="18" t="s">
        <v>83</v>
      </c>
      <c r="F38" s="15">
        <v>24166.67</v>
      </c>
      <c r="H38" s="7"/>
    </row>
    <row r="39" spans="1:8" ht="45.75" customHeight="1">
      <c r="A39" s="8">
        <v>1185</v>
      </c>
      <c r="B39" s="9">
        <v>44494</v>
      </c>
      <c r="C39" s="10" t="s">
        <v>18</v>
      </c>
      <c r="D39" s="10" t="s">
        <v>93</v>
      </c>
      <c r="E39" s="18" t="s">
        <v>84</v>
      </c>
      <c r="F39" s="28">
        <v>152590.3</v>
      </c>
      <c r="H39" s="24"/>
    </row>
    <row r="40" spans="1:8" ht="50.25" customHeight="1">
      <c r="A40" s="8">
        <v>1188</v>
      </c>
      <c r="B40" s="9">
        <v>44494</v>
      </c>
      <c r="C40" s="18" t="s">
        <v>45</v>
      </c>
      <c r="D40" s="10" t="s">
        <v>46</v>
      </c>
      <c r="E40" s="18" t="s">
        <v>47</v>
      </c>
      <c r="F40" s="25">
        <v>271935.39</v>
      </c>
      <c r="H40" s="26"/>
    </row>
    <row r="41" spans="1:8" ht="73.5" customHeight="1">
      <c r="A41" s="8">
        <v>1190</v>
      </c>
      <c r="B41" s="9">
        <v>44494</v>
      </c>
      <c r="C41" s="18" t="s">
        <v>36</v>
      </c>
      <c r="D41" s="10" t="s">
        <v>86</v>
      </c>
      <c r="E41" s="18" t="s">
        <v>85</v>
      </c>
      <c r="F41" s="25">
        <v>105863.7</v>
      </c>
      <c r="H41" s="26"/>
    </row>
    <row r="42" spans="1:8" ht="51.75" customHeight="1">
      <c r="A42" s="8">
        <v>1196</v>
      </c>
      <c r="B42" s="9">
        <v>44495</v>
      </c>
      <c r="C42" s="18" t="s">
        <v>87</v>
      </c>
      <c r="D42" s="10" t="s">
        <v>88</v>
      </c>
      <c r="E42" s="18" t="s">
        <v>89</v>
      </c>
      <c r="F42" s="25">
        <v>61596</v>
      </c>
      <c r="H42" s="26"/>
    </row>
    <row r="43" spans="1:8" ht="52.5" customHeight="1">
      <c r="A43" s="8">
        <v>1199</v>
      </c>
      <c r="B43" s="9">
        <v>44496</v>
      </c>
      <c r="C43" s="18" t="s">
        <v>30</v>
      </c>
      <c r="D43" s="10" t="s">
        <v>77</v>
      </c>
      <c r="E43" s="18" t="s">
        <v>97</v>
      </c>
      <c r="F43" s="25">
        <v>590958.34</v>
      </c>
      <c r="H43" s="26"/>
    </row>
    <row r="44" spans="1:8" ht="75" customHeight="1">
      <c r="A44" s="8">
        <v>1206</v>
      </c>
      <c r="B44" s="9">
        <v>44496</v>
      </c>
      <c r="C44" s="10" t="s">
        <v>39</v>
      </c>
      <c r="D44" s="10" t="s">
        <v>92</v>
      </c>
      <c r="E44" s="18" t="s">
        <v>38</v>
      </c>
      <c r="F44" s="15">
        <v>384100</v>
      </c>
      <c r="H44" s="17"/>
    </row>
    <row r="45" spans="1:8" ht="63.75" customHeight="1">
      <c r="A45" s="8">
        <v>1217</v>
      </c>
      <c r="B45" s="9">
        <v>44497</v>
      </c>
      <c r="C45" s="10" t="s">
        <v>90</v>
      </c>
      <c r="D45" s="10" t="s">
        <v>91</v>
      </c>
      <c r="E45" s="18" t="s">
        <v>42</v>
      </c>
      <c r="F45" s="25">
        <v>604869.18</v>
      </c>
      <c r="H45" s="3"/>
    </row>
    <row r="46" spans="1:8" ht="63.75" customHeight="1" thickBot="1">
      <c r="A46" s="44">
        <v>1220</v>
      </c>
      <c r="B46" s="9">
        <v>44498</v>
      </c>
      <c r="C46" s="10" t="s">
        <v>30</v>
      </c>
      <c r="D46" s="10" t="s">
        <v>31</v>
      </c>
      <c r="E46" s="18" t="s">
        <v>97</v>
      </c>
      <c r="F46" s="42">
        <v>590958.34</v>
      </c>
      <c r="H46" s="3"/>
    </row>
    <row r="47" spans="1:9" ht="13.5" thickBot="1">
      <c r="A47" s="178" t="s">
        <v>15</v>
      </c>
      <c r="B47" s="178"/>
      <c r="C47" s="178"/>
      <c r="D47" s="178"/>
      <c r="E47" s="178"/>
      <c r="F47" s="34">
        <f>SUM(F11:F46)</f>
        <v>46917784.67000001</v>
      </c>
      <c r="H47" s="7"/>
      <c r="I47" s="1"/>
    </row>
    <row r="48" spans="1:9" ht="13.5" thickTop="1">
      <c r="A48" s="21"/>
      <c r="B48" s="21"/>
      <c r="C48" s="21"/>
      <c r="D48" s="21"/>
      <c r="E48" s="21"/>
      <c r="F48" s="22"/>
      <c r="H48" s="7"/>
      <c r="I48" s="1"/>
    </row>
    <row r="49" spans="1:9" ht="12.75">
      <c r="A49" s="21"/>
      <c r="B49" s="21"/>
      <c r="C49" s="21"/>
      <c r="D49" s="21"/>
      <c r="E49" s="21"/>
      <c r="F49" s="22"/>
      <c r="G49" s="24"/>
      <c r="H49" s="7"/>
      <c r="I49" s="1"/>
    </row>
    <row r="50" spans="1:9" ht="12.75">
      <c r="A50" s="21"/>
      <c r="B50" s="21"/>
      <c r="C50" s="21"/>
      <c r="D50" s="21"/>
      <c r="E50" s="21"/>
      <c r="F50" s="22"/>
      <c r="G50" s="43"/>
      <c r="H50" s="7"/>
      <c r="I50" s="1"/>
    </row>
    <row r="51" spans="1:9" ht="12.75">
      <c r="A51" s="21"/>
      <c r="B51" s="21"/>
      <c r="C51" s="21"/>
      <c r="D51" s="21"/>
      <c r="E51" s="21"/>
      <c r="F51" s="22"/>
      <c r="G51" s="24"/>
      <c r="H51" s="7"/>
      <c r="I51" s="1"/>
    </row>
    <row r="52" spans="1:9" ht="12.75">
      <c r="A52" s="11"/>
      <c r="B52" s="11"/>
      <c r="C52" s="12"/>
      <c r="D52" s="11"/>
      <c r="E52" s="13"/>
      <c r="F52" s="14"/>
      <c r="G52" s="24"/>
      <c r="H52" s="7"/>
      <c r="I52" s="1"/>
    </row>
    <row r="53" spans="1:9" ht="12.75">
      <c r="A53" s="180" t="s">
        <v>14</v>
      </c>
      <c r="B53" s="180"/>
      <c r="C53" s="180"/>
      <c r="D53" s="180"/>
      <c r="E53" s="180"/>
      <c r="F53" s="180"/>
      <c r="G53" s="24"/>
      <c r="H53" s="7"/>
      <c r="I53" s="1"/>
    </row>
    <row r="54" spans="1:9" ht="14.25">
      <c r="A54" s="177" t="s">
        <v>5</v>
      </c>
      <c r="B54" s="177"/>
      <c r="C54" s="177"/>
      <c r="D54" s="177"/>
      <c r="E54" s="177"/>
      <c r="F54" s="177"/>
      <c r="G54" s="17"/>
      <c r="H54" s="4"/>
      <c r="I54" s="1"/>
    </row>
    <row r="55" spans="1:9" ht="14.25">
      <c r="A55" s="177"/>
      <c r="B55" s="177"/>
      <c r="C55" s="177"/>
      <c r="D55" s="177"/>
      <c r="E55" s="177"/>
      <c r="F55" s="177"/>
      <c r="G55" s="7"/>
      <c r="H55" s="4"/>
      <c r="I55" s="3"/>
    </row>
    <row r="56" spans="7:9" ht="14.25">
      <c r="G56" s="23"/>
      <c r="H56" s="4"/>
      <c r="I56" s="3"/>
    </row>
    <row r="57" spans="3:9" ht="14.25">
      <c r="C57" s="16"/>
      <c r="G57" s="2"/>
      <c r="H57" s="4"/>
      <c r="I57" s="3"/>
    </row>
    <row r="58" spans="7:9" ht="14.25">
      <c r="G58" s="5"/>
      <c r="H58" s="4"/>
      <c r="I58" s="3"/>
    </row>
    <row r="59" spans="1:4" ht="12.75">
      <c r="A59" s="153"/>
      <c r="B59" s="154"/>
      <c r="C59" s="154"/>
      <c r="D59" s="154"/>
    </row>
    <row r="60" spans="1:9" ht="14.25">
      <c r="A60" s="155"/>
      <c r="B60" s="156"/>
      <c r="C60" s="156"/>
      <c r="D60" s="156"/>
      <c r="H60" s="4"/>
      <c r="I60" s="3"/>
    </row>
    <row r="61" spans="1:4" ht="12.75">
      <c r="A61" s="47"/>
      <c r="B61" s="48"/>
      <c r="C61" s="48"/>
      <c r="D61" s="48"/>
    </row>
    <row r="62" spans="1:4" ht="12.75">
      <c r="A62" s="47"/>
      <c r="B62" s="48"/>
      <c r="C62" s="48"/>
      <c r="D62" s="48"/>
    </row>
    <row r="63" spans="1:4" ht="12.75">
      <c r="A63" s="47"/>
      <c r="B63" s="48"/>
      <c r="C63" s="48"/>
      <c r="D63" s="48"/>
    </row>
    <row r="64" spans="1:4" ht="12.75">
      <c r="A64" s="47"/>
      <c r="B64" s="48"/>
      <c r="C64" s="48"/>
      <c r="D64" s="48"/>
    </row>
    <row r="65" spans="1:4" ht="12.75">
      <c r="A65" s="174"/>
      <c r="B65" s="175"/>
      <c r="C65" s="175"/>
      <c r="D65" s="175"/>
    </row>
    <row r="66" spans="1:4" ht="12.75">
      <c r="A66" s="174"/>
      <c r="B66" s="175"/>
      <c r="C66" s="175"/>
      <c r="D66" s="175"/>
    </row>
    <row r="67" spans="1:4" ht="12.75">
      <c r="A67" s="165"/>
      <c r="B67" s="166"/>
      <c r="C67" s="166"/>
      <c r="D67" s="166"/>
    </row>
    <row r="68" spans="1:4" ht="12.75">
      <c r="A68" s="165"/>
      <c r="B68" s="166"/>
      <c r="C68" s="166"/>
      <c r="D68" s="166"/>
    </row>
    <row r="69" spans="1:4" ht="12.75">
      <c r="A69" s="165" t="s">
        <v>100</v>
      </c>
      <c r="B69" s="166"/>
      <c r="C69" s="166"/>
      <c r="D69" s="166"/>
    </row>
    <row r="70" spans="1:4" ht="12.75">
      <c r="A70" s="167" t="s">
        <v>101</v>
      </c>
      <c r="B70" s="168"/>
      <c r="C70" s="168"/>
      <c r="D70" s="168"/>
    </row>
    <row r="71" spans="1:4" ht="12.75">
      <c r="A71" s="165" t="s">
        <v>9</v>
      </c>
      <c r="B71" s="166"/>
      <c r="C71" s="166"/>
      <c r="D71" s="166"/>
    </row>
    <row r="72" spans="1:4" ht="12.75">
      <c r="A72" s="49"/>
      <c r="B72" s="50"/>
      <c r="C72" s="50"/>
      <c r="D72" s="50"/>
    </row>
    <row r="73" spans="1:4" ht="12.75">
      <c r="A73" s="51" t="s">
        <v>102</v>
      </c>
      <c r="B73" s="51" t="s">
        <v>1</v>
      </c>
      <c r="C73" s="51" t="s">
        <v>2</v>
      </c>
      <c r="D73" s="51" t="s">
        <v>4</v>
      </c>
    </row>
    <row r="74" spans="1:4" ht="13.5" thickBot="1">
      <c r="A74" s="52"/>
      <c r="B74" s="53" t="s">
        <v>103</v>
      </c>
      <c r="C74" s="54"/>
      <c r="D74" s="55"/>
    </row>
    <row r="75" spans="1:4" ht="13.5" thickBot="1">
      <c r="A75" s="169" t="s">
        <v>104</v>
      </c>
      <c r="B75" s="170"/>
      <c r="C75" s="171"/>
      <c r="D75" s="56">
        <f>D74</f>
        <v>0</v>
      </c>
    </row>
    <row r="76" spans="1:4" ht="13.5" thickTop="1">
      <c r="A76" s="49"/>
      <c r="B76" s="50"/>
      <c r="C76" s="50"/>
      <c r="D76" s="57"/>
    </row>
    <row r="77" spans="1:4" ht="12.75">
      <c r="A77" s="58"/>
      <c r="B77" s="59"/>
      <c r="C77" s="59"/>
      <c r="D77" s="59"/>
    </row>
    <row r="78" spans="1:4" ht="12.75">
      <c r="A78" s="165" t="s">
        <v>14</v>
      </c>
      <c r="B78" s="166"/>
      <c r="C78" s="166"/>
      <c r="D78" s="166"/>
    </row>
    <row r="79" spans="1:4" ht="12.75">
      <c r="A79" s="172" t="s">
        <v>105</v>
      </c>
      <c r="B79" s="173"/>
      <c r="C79" s="173"/>
      <c r="D79" s="173"/>
    </row>
    <row r="80" spans="1:4" ht="12.75">
      <c r="A80" s="60"/>
      <c r="B80" s="61"/>
      <c r="C80" s="61"/>
      <c r="D80" s="61"/>
    </row>
    <row r="84" spans="2:5" ht="12.75">
      <c r="B84" s="62"/>
      <c r="C84" s="63"/>
      <c r="D84" s="63"/>
      <c r="E84" s="63"/>
    </row>
    <row r="85" spans="2:5" ht="12.75">
      <c r="B85" s="47"/>
      <c r="C85" s="48"/>
      <c r="D85" s="48"/>
      <c r="E85" s="48"/>
    </row>
    <row r="86" spans="2:5" ht="12.75">
      <c r="B86" s="45"/>
      <c r="C86" s="46"/>
      <c r="D86" s="46"/>
      <c r="E86" s="46"/>
    </row>
    <row r="87" spans="2:5" ht="12.75">
      <c r="B87" s="45"/>
      <c r="C87" s="46"/>
      <c r="D87" s="46"/>
      <c r="E87" s="46"/>
    </row>
    <row r="88" spans="2:5" ht="12.75">
      <c r="B88" s="45"/>
      <c r="C88" s="46"/>
      <c r="D88" s="46"/>
      <c r="E88" s="46"/>
    </row>
    <row r="89" spans="2:5" ht="12.75">
      <c r="B89" s="45"/>
      <c r="C89" s="46"/>
      <c r="D89" s="46"/>
      <c r="E89" s="46"/>
    </row>
    <row r="90" spans="2:5" ht="12.75">
      <c r="B90" s="45"/>
      <c r="C90" s="46"/>
      <c r="D90" s="46"/>
      <c r="E90" s="46"/>
    </row>
    <row r="91" spans="2:5" ht="12.75">
      <c r="B91" s="45"/>
      <c r="C91" s="46"/>
      <c r="D91" s="46"/>
      <c r="E91" s="46"/>
    </row>
    <row r="92" spans="2:5" ht="12.75">
      <c r="B92" s="162" t="s">
        <v>106</v>
      </c>
      <c r="C92" s="163"/>
      <c r="D92" s="163"/>
      <c r="E92" s="163"/>
    </row>
    <row r="93" spans="2:5" ht="12.75">
      <c r="B93" s="164" t="s">
        <v>107</v>
      </c>
      <c r="C93" s="151"/>
      <c r="D93" s="151"/>
      <c r="E93" s="151"/>
    </row>
    <row r="94" spans="2:5" ht="12.75">
      <c r="B94" s="164" t="s">
        <v>99</v>
      </c>
      <c r="C94" s="151"/>
      <c r="D94" s="151"/>
      <c r="E94" s="151"/>
    </row>
    <row r="95" spans="2:5" ht="12.75">
      <c r="B95" s="155" t="s">
        <v>9</v>
      </c>
      <c r="C95" s="156"/>
      <c r="D95" s="156"/>
      <c r="E95" s="156"/>
    </row>
    <row r="96" spans="2:5" ht="12.75">
      <c r="B96" s="64"/>
      <c r="C96" s="65"/>
      <c r="D96" s="65"/>
      <c r="E96" s="65"/>
    </row>
    <row r="97" spans="2:5" ht="12.75">
      <c r="B97" s="66" t="s">
        <v>108</v>
      </c>
      <c r="C97" s="66" t="s">
        <v>0</v>
      </c>
      <c r="D97" s="66" t="s">
        <v>2</v>
      </c>
      <c r="E97" s="66" t="s">
        <v>4</v>
      </c>
    </row>
    <row r="98" spans="2:5" ht="178.5">
      <c r="B98" s="67">
        <v>351</v>
      </c>
      <c r="C98" s="68">
        <v>44473</v>
      </c>
      <c r="D98" s="69" t="s">
        <v>109</v>
      </c>
      <c r="E98" s="70">
        <v>32216.53</v>
      </c>
    </row>
    <row r="99" spans="2:5" ht="114.75">
      <c r="B99" s="67">
        <v>352</v>
      </c>
      <c r="C99" s="71">
        <v>44474</v>
      </c>
      <c r="D99" s="72" t="s">
        <v>110</v>
      </c>
      <c r="E99" s="73">
        <v>28975</v>
      </c>
    </row>
    <row r="100" spans="2:5" ht="15">
      <c r="B100" s="67">
        <v>353</v>
      </c>
      <c r="C100" s="71">
        <v>44483</v>
      </c>
      <c r="D100" s="74" t="s">
        <v>111</v>
      </c>
      <c r="E100" s="75">
        <v>0</v>
      </c>
    </row>
    <row r="101" spans="2:5" ht="15">
      <c r="B101" s="67">
        <v>354</v>
      </c>
      <c r="C101" s="71">
        <v>44483</v>
      </c>
      <c r="D101" s="54" t="s">
        <v>111</v>
      </c>
      <c r="E101" s="76">
        <v>0</v>
      </c>
    </row>
    <row r="102" spans="2:5" ht="114.75">
      <c r="B102" s="77">
        <v>355</v>
      </c>
      <c r="C102" s="71">
        <v>44483</v>
      </c>
      <c r="D102" s="78" t="s">
        <v>112</v>
      </c>
      <c r="E102" s="73">
        <v>28975</v>
      </c>
    </row>
    <row r="103" spans="2:5" ht="15">
      <c r="B103" s="67">
        <v>356</v>
      </c>
      <c r="C103" s="71">
        <v>44483</v>
      </c>
      <c r="D103" s="54" t="s">
        <v>111</v>
      </c>
      <c r="E103" s="75">
        <v>0</v>
      </c>
    </row>
    <row r="104" spans="2:5" ht="64.5">
      <c r="B104" s="67">
        <v>357</v>
      </c>
      <c r="C104" s="71">
        <v>44483</v>
      </c>
      <c r="D104" s="54" t="s">
        <v>113</v>
      </c>
      <c r="E104" s="79">
        <v>5486.19</v>
      </c>
    </row>
    <row r="105" spans="2:5" ht="217.5" thickBot="1">
      <c r="B105" s="67">
        <v>358</v>
      </c>
      <c r="C105" s="71">
        <v>44488</v>
      </c>
      <c r="D105" s="80" t="s">
        <v>114</v>
      </c>
      <c r="E105" s="81">
        <v>14331.96</v>
      </c>
    </row>
    <row r="106" spans="2:5" ht="13.5" thickBot="1">
      <c r="B106" s="159" t="s">
        <v>115</v>
      </c>
      <c r="C106" s="160"/>
      <c r="D106" s="161"/>
      <c r="E106" s="82">
        <f>SUM(E98:E105)</f>
        <v>109984.68</v>
      </c>
    </row>
    <row r="107" spans="2:5" ht="13.5" thickTop="1">
      <c r="B107" s="83"/>
      <c r="C107" s="84"/>
      <c r="D107" s="84"/>
      <c r="E107" s="85"/>
    </row>
    <row r="108" spans="2:5" ht="12.75">
      <c r="B108" s="47"/>
      <c r="C108" s="48"/>
      <c r="D108" s="48"/>
      <c r="E108" s="48"/>
    </row>
    <row r="109" spans="2:5" ht="12.75">
      <c r="B109" s="83"/>
      <c r="C109" s="84"/>
      <c r="D109" s="84"/>
      <c r="E109" s="84"/>
    </row>
    <row r="110" spans="2:5" ht="12.75">
      <c r="B110" s="83"/>
      <c r="C110" s="84"/>
      <c r="D110" s="84"/>
      <c r="E110" s="84"/>
    </row>
    <row r="111" spans="2:5" ht="12.75">
      <c r="B111" s="153" t="s">
        <v>14</v>
      </c>
      <c r="C111" s="154"/>
      <c r="D111" s="154"/>
      <c r="E111" s="154"/>
    </row>
    <row r="112" spans="2:5" ht="12.75">
      <c r="B112" s="155" t="s">
        <v>116</v>
      </c>
      <c r="C112" s="156"/>
      <c r="D112" s="156"/>
      <c r="E112" s="156"/>
    </row>
    <row r="117" spans="2:5" ht="12.75">
      <c r="B117" s="157"/>
      <c r="C117" s="157"/>
      <c r="D117" s="157"/>
      <c r="E117" s="157"/>
    </row>
    <row r="118" spans="2:5" ht="12.75">
      <c r="B118" s="157"/>
      <c r="C118" s="157"/>
      <c r="D118" s="157"/>
      <c r="E118" s="157"/>
    </row>
    <row r="119" spans="2:5" ht="12.75">
      <c r="B119" s="157"/>
      <c r="C119" s="157"/>
      <c r="D119" s="157"/>
      <c r="E119" s="157"/>
    </row>
    <row r="120" spans="2:5" ht="12.75">
      <c r="B120" s="157"/>
      <c r="C120" s="157"/>
      <c r="D120" s="157"/>
      <c r="E120" s="157"/>
    </row>
    <row r="121" spans="2:5" ht="12.75">
      <c r="B121" s="157"/>
      <c r="C121" s="157"/>
      <c r="D121" s="157"/>
      <c r="E121" s="157"/>
    </row>
    <row r="122" spans="2:5" ht="12.75">
      <c r="B122" s="157"/>
      <c r="C122" s="157"/>
      <c r="D122" s="157"/>
      <c r="E122" s="157"/>
    </row>
    <row r="123" spans="2:5" ht="12.75">
      <c r="B123" s="157"/>
      <c r="C123" s="157"/>
      <c r="D123" s="157"/>
      <c r="E123" s="157"/>
    </row>
    <row r="124" spans="2:5" ht="12.75">
      <c r="B124" s="150" t="s">
        <v>117</v>
      </c>
      <c r="C124" s="150"/>
      <c r="D124" s="150"/>
      <c r="E124" s="150"/>
    </row>
    <row r="125" spans="2:5" ht="12.75">
      <c r="B125" s="158" t="s">
        <v>107</v>
      </c>
      <c r="C125" s="158"/>
      <c r="D125" s="158"/>
      <c r="E125" s="158"/>
    </row>
    <row r="126" spans="2:5" ht="12.75">
      <c r="B126" s="150" t="s">
        <v>99</v>
      </c>
      <c r="C126" s="150"/>
      <c r="D126" s="150"/>
      <c r="E126" s="150"/>
    </row>
    <row r="127" spans="2:5" ht="12.75">
      <c r="B127" s="151" t="s">
        <v>9</v>
      </c>
      <c r="C127" s="151"/>
      <c r="D127" s="151"/>
      <c r="E127" s="151"/>
    </row>
    <row r="128" spans="2:5" ht="12.75">
      <c r="B128" s="86"/>
      <c r="C128" s="86"/>
      <c r="D128" s="86"/>
      <c r="E128" s="86"/>
    </row>
    <row r="129" spans="2:5" ht="12.75">
      <c r="B129" s="87" t="s">
        <v>108</v>
      </c>
      <c r="C129" s="88" t="s">
        <v>0</v>
      </c>
      <c r="D129" s="89" t="s">
        <v>2</v>
      </c>
      <c r="E129" s="88" t="s">
        <v>4</v>
      </c>
    </row>
    <row r="130" spans="2:5" ht="15">
      <c r="B130" s="90">
        <v>33618</v>
      </c>
      <c r="C130" s="91" t="s">
        <v>118</v>
      </c>
      <c r="D130" s="92" t="s">
        <v>111</v>
      </c>
      <c r="E130" s="93">
        <v>0</v>
      </c>
    </row>
    <row r="131" spans="2:5" ht="141">
      <c r="B131" s="91" t="s">
        <v>119</v>
      </c>
      <c r="C131" s="91" t="s">
        <v>118</v>
      </c>
      <c r="D131" s="94" t="s">
        <v>120</v>
      </c>
      <c r="E131" s="93">
        <v>10848</v>
      </c>
    </row>
    <row r="132" spans="2:5" ht="150.75" thickBot="1">
      <c r="B132" s="91" t="s">
        <v>121</v>
      </c>
      <c r="C132" s="95">
        <v>44491</v>
      </c>
      <c r="D132" s="96" t="s">
        <v>122</v>
      </c>
      <c r="E132" s="97">
        <v>16667.5</v>
      </c>
    </row>
    <row r="133" spans="2:5" ht="13.5" thickBot="1">
      <c r="B133" s="152" t="s">
        <v>123</v>
      </c>
      <c r="C133" s="152"/>
      <c r="D133" s="152"/>
      <c r="E133" s="98">
        <f>SUM(E130:E132)</f>
        <v>27515.5</v>
      </c>
    </row>
    <row r="134" spans="2:5" ht="13.5" thickTop="1">
      <c r="B134" s="99"/>
      <c r="C134" s="99"/>
      <c r="D134" s="84"/>
      <c r="E134" s="100"/>
    </row>
    <row r="135" spans="2:5" ht="15">
      <c r="B135" s="100"/>
      <c r="C135" s="101"/>
      <c r="D135" s="48"/>
      <c r="E135" s="102"/>
    </row>
    <row r="136" spans="3:6" ht="12.75">
      <c r="C136" s="153" t="s">
        <v>14</v>
      </c>
      <c r="D136" s="154"/>
      <c r="E136" s="154"/>
      <c r="F136" s="154"/>
    </row>
    <row r="137" spans="3:6" ht="12.75">
      <c r="C137" s="155" t="s">
        <v>116</v>
      </c>
      <c r="D137" s="156"/>
      <c r="E137" s="156"/>
      <c r="F137" s="156"/>
    </row>
    <row r="142" spans="2:6" ht="12.75">
      <c r="B142" s="136"/>
      <c r="C142" s="136"/>
      <c r="D142" s="136"/>
      <c r="E142" s="136"/>
      <c r="F142" s="136"/>
    </row>
    <row r="143" spans="2:6" ht="12.75">
      <c r="B143" s="136"/>
      <c r="C143" s="136"/>
      <c r="D143" s="136"/>
      <c r="E143" s="136"/>
      <c r="F143" s="136"/>
    </row>
    <row r="144" spans="2:6" ht="12.75">
      <c r="B144" s="136"/>
      <c r="C144" s="136"/>
      <c r="D144" s="136"/>
      <c r="E144" s="136"/>
      <c r="F144" s="136"/>
    </row>
    <row r="145" spans="2:6" ht="12.75">
      <c r="B145" s="136"/>
      <c r="C145" s="136"/>
      <c r="D145" s="136"/>
      <c r="E145" s="136"/>
      <c r="F145" s="136"/>
    </row>
    <row r="146" spans="2:6" ht="12.75">
      <c r="B146" s="138"/>
      <c r="C146" s="138"/>
      <c r="D146" s="138"/>
      <c r="E146" s="138"/>
      <c r="F146" s="138"/>
    </row>
    <row r="147" spans="2:6" ht="12.75">
      <c r="B147" s="138"/>
      <c r="C147" s="138"/>
      <c r="D147" s="138"/>
      <c r="E147" s="138"/>
      <c r="F147" s="138"/>
    </row>
    <row r="148" spans="2:6" ht="12.75">
      <c r="B148" s="138"/>
      <c r="C148" s="138"/>
      <c r="D148" s="138"/>
      <c r="E148" s="138"/>
      <c r="F148" s="138"/>
    </row>
    <row r="149" spans="2:6" ht="12.75">
      <c r="B149" s="137"/>
      <c r="C149" s="137"/>
      <c r="D149" s="137"/>
      <c r="E149" s="137"/>
      <c r="F149" s="137"/>
    </row>
    <row r="150" spans="2:6" ht="12.75">
      <c r="B150" s="137"/>
      <c r="C150" s="137"/>
      <c r="D150" s="137"/>
      <c r="E150" s="137"/>
      <c r="F150" s="137"/>
    </row>
    <row r="151" spans="2:6" ht="12.75">
      <c r="B151" s="139"/>
      <c r="C151" s="139"/>
      <c r="D151" s="139"/>
      <c r="E151" s="139"/>
      <c r="F151" s="139"/>
    </row>
    <row r="152" spans="2:6" ht="12.75">
      <c r="B152" s="139" t="s">
        <v>124</v>
      </c>
      <c r="C152" s="139"/>
      <c r="D152" s="139"/>
      <c r="E152" s="139"/>
      <c r="F152" s="139"/>
    </row>
    <row r="153" spans="2:6" ht="12.75">
      <c r="B153" s="137" t="s">
        <v>107</v>
      </c>
      <c r="C153" s="137"/>
      <c r="D153" s="137"/>
      <c r="E153" s="137"/>
      <c r="F153" s="137"/>
    </row>
    <row r="154" spans="2:6" ht="12.75">
      <c r="B154" s="139" t="s">
        <v>125</v>
      </c>
      <c r="C154" s="139"/>
      <c r="D154" s="139"/>
      <c r="E154" s="139"/>
      <c r="F154" s="139"/>
    </row>
    <row r="155" spans="2:6" ht="12.75">
      <c r="B155" s="137" t="s">
        <v>9</v>
      </c>
      <c r="C155" s="137"/>
      <c r="D155" s="137"/>
      <c r="E155" s="137"/>
      <c r="F155" s="137"/>
    </row>
    <row r="156" spans="2:6" ht="12.75">
      <c r="B156" s="137"/>
      <c r="C156" s="137"/>
      <c r="D156" s="137"/>
      <c r="E156" s="137"/>
      <c r="F156" s="137"/>
    </row>
    <row r="157" spans="2:6" ht="24">
      <c r="B157" s="141" t="s">
        <v>126</v>
      </c>
      <c r="C157" s="141"/>
      <c r="D157" s="141"/>
      <c r="E157" s="141"/>
      <c r="F157" s="105" t="s">
        <v>127</v>
      </c>
    </row>
    <row r="158" spans="2:6" ht="12.75">
      <c r="B158" s="140" t="s">
        <v>128</v>
      </c>
      <c r="C158" s="140"/>
      <c r="D158" s="140"/>
      <c r="E158" s="140"/>
      <c r="F158" s="109">
        <v>46194524.67</v>
      </c>
    </row>
    <row r="159" spans="2:6" ht="12.75">
      <c r="B159" s="143" t="s">
        <v>129</v>
      </c>
      <c r="C159" s="144"/>
      <c r="D159" s="144"/>
      <c r="E159" s="144"/>
      <c r="F159" s="107">
        <v>716260</v>
      </c>
    </row>
    <row r="160" spans="2:6" ht="13.5" thickBot="1">
      <c r="B160" s="147" t="s">
        <v>130</v>
      </c>
      <c r="C160" s="148"/>
      <c r="D160" s="148"/>
      <c r="E160" s="149"/>
      <c r="F160" s="108">
        <v>7000</v>
      </c>
    </row>
    <row r="161" spans="2:6" ht="13.5" thickBot="1">
      <c r="B161" s="140" t="s">
        <v>131</v>
      </c>
      <c r="C161" s="140"/>
      <c r="D161" s="140"/>
      <c r="E161" s="140"/>
      <c r="F161" s="106">
        <v>46917784.67</v>
      </c>
    </row>
    <row r="162" ht="13.5" thickTop="1"/>
    <row r="163" spans="2:5" ht="12.75">
      <c r="B163" s="145"/>
      <c r="C163" s="146"/>
      <c r="D163" s="146"/>
      <c r="E163" s="146"/>
    </row>
    <row r="164" spans="2:6" ht="12.75">
      <c r="B164" s="142" t="s">
        <v>14</v>
      </c>
      <c r="C164" s="142"/>
      <c r="D164" s="142"/>
      <c r="E164" s="142"/>
      <c r="F164" s="142"/>
    </row>
    <row r="165" spans="2:6" ht="12.75">
      <c r="B165" s="136" t="s">
        <v>5</v>
      </c>
      <c r="C165" s="136"/>
      <c r="D165" s="136"/>
      <c r="E165" s="136"/>
      <c r="F165" s="136"/>
    </row>
    <row r="166" spans="2:6" ht="12.75">
      <c r="B166" s="104"/>
      <c r="C166" s="104"/>
      <c r="D166" s="104"/>
      <c r="E166" s="104"/>
      <c r="F166" s="104"/>
    </row>
    <row r="170" spans="2:7" ht="15.75">
      <c r="B170" s="111"/>
      <c r="C170" s="111"/>
      <c r="D170" s="111"/>
      <c r="E170" s="111"/>
      <c r="F170" s="111"/>
      <c r="G170" s="111"/>
    </row>
    <row r="171" spans="2:7" ht="15.75">
      <c r="B171" s="111"/>
      <c r="C171" s="111"/>
      <c r="D171" s="111"/>
      <c r="E171" s="111"/>
      <c r="F171" s="111"/>
      <c r="G171" s="111"/>
    </row>
    <row r="172" spans="2:7" ht="15.75">
      <c r="B172" s="111"/>
      <c r="C172" s="111"/>
      <c r="D172" s="111"/>
      <c r="E172" s="111"/>
      <c r="F172" s="111"/>
      <c r="G172" s="111"/>
    </row>
    <row r="173" spans="2:7" ht="15.75">
      <c r="B173" s="111"/>
      <c r="C173" s="111"/>
      <c r="D173" s="111"/>
      <c r="E173" s="111"/>
      <c r="F173" s="111"/>
      <c r="G173" s="111"/>
    </row>
    <row r="174" spans="2:7" ht="15.75">
      <c r="B174" s="111"/>
      <c r="C174" s="111"/>
      <c r="D174" s="111"/>
      <c r="E174" s="111"/>
      <c r="F174" s="111"/>
      <c r="G174" s="111"/>
    </row>
    <row r="175" spans="2:7" ht="15.75">
      <c r="B175" s="111"/>
      <c r="C175" s="111"/>
      <c r="D175" s="111"/>
      <c r="E175" s="111"/>
      <c r="F175" s="111"/>
      <c r="G175" s="111"/>
    </row>
    <row r="176" spans="2:7" ht="12.75">
      <c r="B176" s="130"/>
      <c r="C176" s="130"/>
      <c r="D176" s="130"/>
      <c r="E176" s="130"/>
      <c r="F176" s="113"/>
      <c r="G176" s="114"/>
    </row>
    <row r="177" spans="2:7" ht="12.75">
      <c r="B177" s="130"/>
      <c r="C177" s="130"/>
      <c r="D177" s="130"/>
      <c r="E177" s="130"/>
      <c r="F177" s="113"/>
      <c r="G177" s="114"/>
    </row>
    <row r="178" spans="2:7" ht="12.75">
      <c r="B178" s="131" t="s">
        <v>132</v>
      </c>
      <c r="C178" s="131"/>
      <c r="D178" s="131"/>
      <c r="E178" s="131"/>
      <c r="F178" s="131"/>
      <c r="G178" s="114"/>
    </row>
    <row r="179" spans="2:7" ht="12.75">
      <c r="B179" s="135" t="s">
        <v>101</v>
      </c>
      <c r="C179" s="135"/>
      <c r="D179" s="135"/>
      <c r="E179" s="135"/>
      <c r="F179" s="135"/>
      <c r="G179" s="114"/>
    </row>
    <row r="180" spans="2:7" ht="12.75">
      <c r="B180" s="128" t="s">
        <v>9</v>
      </c>
      <c r="C180" s="128"/>
      <c r="D180" s="128"/>
      <c r="E180" s="128"/>
      <c r="F180" s="115"/>
      <c r="G180" s="114"/>
    </row>
    <row r="181" spans="2:7" ht="12.75">
      <c r="B181" s="118"/>
      <c r="C181" s="118"/>
      <c r="D181" s="118"/>
      <c r="E181" s="118"/>
      <c r="F181" s="115"/>
      <c r="G181" s="114"/>
    </row>
    <row r="182" spans="2:7" ht="12.75">
      <c r="B182" s="117" t="s">
        <v>102</v>
      </c>
      <c r="C182" s="117" t="s">
        <v>1</v>
      </c>
      <c r="D182" s="117" t="s">
        <v>2</v>
      </c>
      <c r="E182" s="117" t="s">
        <v>4</v>
      </c>
      <c r="F182" s="114"/>
      <c r="G182" s="114"/>
    </row>
    <row r="183" spans="2:7" ht="63.75" thickBot="1">
      <c r="B183" s="124">
        <v>44475</v>
      </c>
      <c r="C183" s="120" t="s">
        <v>103</v>
      </c>
      <c r="D183" s="125" t="s">
        <v>133</v>
      </c>
      <c r="E183" s="126">
        <v>145993.23</v>
      </c>
      <c r="F183" s="114"/>
      <c r="G183" s="114"/>
    </row>
    <row r="184" spans="2:7" ht="13.5" thickBot="1">
      <c r="B184" s="132" t="s">
        <v>104</v>
      </c>
      <c r="C184" s="133"/>
      <c r="D184" s="134"/>
      <c r="E184" s="121">
        <v>145993.23</v>
      </c>
      <c r="F184" s="114"/>
      <c r="G184" s="114"/>
    </row>
    <row r="185" spans="2:7" ht="13.5" thickTop="1">
      <c r="B185" s="114"/>
      <c r="C185" s="114"/>
      <c r="D185" s="114"/>
      <c r="E185" s="114"/>
      <c r="F185" s="114"/>
      <c r="G185" s="114"/>
    </row>
    <row r="186" spans="2:7" ht="15.75">
      <c r="B186" s="116"/>
      <c r="C186" s="112"/>
      <c r="D186" s="122"/>
      <c r="E186" s="112"/>
      <c r="F186" s="110"/>
      <c r="G186" s="123"/>
    </row>
    <row r="187" spans="2:7" ht="12.75">
      <c r="B187" s="119"/>
      <c r="C187" s="119"/>
      <c r="D187" s="119"/>
      <c r="E187" s="119"/>
      <c r="F187" s="119"/>
      <c r="G187" s="119"/>
    </row>
    <row r="188" spans="2:7" ht="12.75">
      <c r="B188" s="114"/>
      <c r="C188" s="114"/>
      <c r="D188" s="114"/>
      <c r="E188" s="114"/>
      <c r="F188" s="114"/>
      <c r="G188" s="114"/>
    </row>
    <row r="189" spans="2:7" ht="12.75">
      <c r="B189" s="127"/>
      <c r="C189" s="127"/>
      <c r="D189" s="127"/>
      <c r="E189" s="127"/>
      <c r="F189" s="127"/>
      <c r="G189" s="127"/>
    </row>
    <row r="190" spans="2:7" ht="12.75">
      <c r="B190" s="128" t="s">
        <v>14</v>
      </c>
      <c r="C190" s="128"/>
      <c r="D190" s="128"/>
      <c r="E190" s="128"/>
      <c r="F190" s="128"/>
      <c r="G190" s="128"/>
    </row>
    <row r="191" spans="2:7" ht="12.75">
      <c r="B191" s="129" t="s">
        <v>105</v>
      </c>
      <c r="C191" s="129"/>
      <c r="D191" s="129"/>
      <c r="E191" s="129"/>
      <c r="F191" s="129"/>
      <c r="G191" s="129"/>
    </row>
    <row r="192" spans="2:7" ht="12.75">
      <c r="B192" s="103"/>
      <c r="C192" s="103"/>
      <c r="D192" s="103"/>
      <c r="E192" s="103"/>
      <c r="F192" s="103"/>
      <c r="G192" s="103"/>
    </row>
    <row r="193" spans="2:7" ht="12.75">
      <c r="B193" s="103"/>
      <c r="C193" s="103"/>
      <c r="D193" s="103"/>
      <c r="E193" s="103"/>
      <c r="F193" s="103"/>
      <c r="G193" s="103"/>
    </row>
  </sheetData>
  <sheetProtection/>
  <mergeCells count="78">
    <mergeCell ref="A6:F6"/>
    <mergeCell ref="A1:F1"/>
    <mergeCell ref="A2:F2"/>
    <mergeCell ref="A3:F3"/>
    <mergeCell ref="A4:F4"/>
    <mergeCell ref="A5:F5"/>
    <mergeCell ref="H25:K25"/>
    <mergeCell ref="A55:F55"/>
    <mergeCell ref="A47:E47"/>
    <mergeCell ref="A9:F9"/>
    <mergeCell ref="A7:F7"/>
    <mergeCell ref="A8:F8"/>
    <mergeCell ref="A54:F54"/>
    <mergeCell ref="A53:F53"/>
    <mergeCell ref="A59:D59"/>
    <mergeCell ref="A60:D60"/>
    <mergeCell ref="A65:D65"/>
    <mergeCell ref="A66:D66"/>
    <mergeCell ref="A67:D67"/>
    <mergeCell ref="A68:D68"/>
    <mergeCell ref="B92:E92"/>
    <mergeCell ref="B93:E93"/>
    <mergeCell ref="B94:E94"/>
    <mergeCell ref="B95:E95"/>
    <mergeCell ref="A69:D69"/>
    <mergeCell ref="A70:D70"/>
    <mergeCell ref="A71:D71"/>
    <mergeCell ref="A75:C75"/>
    <mergeCell ref="A78:D78"/>
    <mergeCell ref="A79:D79"/>
    <mergeCell ref="B125:E125"/>
    <mergeCell ref="B106:D106"/>
    <mergeCell ref="B111:E111"/>
    <mergeCell ref="B112:E112"/>
    <mergeCell ref="B117:E117"/>
    <mergeCell ref="B118:E118"/>
    <mergeCell ref="B119:E119"/>
    <mergeCell ref="B126:E126"/>
    <mergeCell ref="B127:E127"/>
    <mergeCell ref="B133:D133"/>
    <mergeCell ref="C136:F136"/>
    <mergeCell ref="C137:F137"/>
    <mergeCell ref="B120:E120"/>
    <mergeCell ref="B121:E121"/>
    <mergeCell ref="B122:E122"/>
    <mergeCell ref="B123:E123"/>
    <mergeCell ref="B124:E124"/>
    <mergeCell ref="B164:F164"/>
    <mergeCell ref="B154:F154"/>
    <mergeCell ref="B165:F165"/>
    <mergeCell ref="B155:F155"/>
    <mergeCell ref="B161:E161"/>
    <mergeCell ref="B159:E159"/>
    <mergeCell ref="B163:E163"/>
    <mergeCell ref="B160:E160"/>
    <mergeCell ref="B151:F151"/>
    <mergeCell ref="B149:F149"/>
    <mergeCell ref="B153:F153"/>
    <mergeCell ref="B158:E158"/>
    <mergeCell ref="B156:F156"/>
    <mergeCell ref="B157:E157"/>
    <mergeCell ref="B152:F152"/>
    <mergeCell ref="B142:F142"/>
    <mergeCell ref="B143:F143"/>
    <mergeCell ref="B144:F144"/>
    <mergeCell ref="B145:F145"/>
    <mergeCell ref="B150:F150"/>
    <mergeCell ref="B146:F146"/>
    <mergeCell ref="B147:F147"/>
    <mergeCell ref="B148:F148"/>
    <mergeCell ref="B190:G190"/>
    <mergeCell ref="B191:G191"/>
    <mergeCell ref="B176:E176"/>
    <mergeCell ref="B177:E177"/>
    <mergeCell ref="B178:F178"/>
    <mergeCell ref="B184:D184"/>
    <mergeCell ref="B179:F179"/>
    <mergeCell ref="B180:E180"/>
  </mergeCells>
  <printOptions/>
  <pageMargins left="1.4960629921259843" right="0" top="0.984251968503937" bottom="0.5511811023622047" header="0.31496062992125984" footer="0.31496062992125984"/>
  <pageSetup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OAI</cp:lastModifiedBy>
  <cp:lastPrinted>2021-11-01T17:44:49Z</cp:lastPrinted>
  <dcterms:created xsi:type="dcterms:W3CDTF">2010-11-30T17:47:33Z</dcterms:created>
  <dcterms:modified xsi:type="dcterms:W3CDTF">2021-11-09T14:46:24Z</dcterms:modified>
  <cp:category/>
  <cp:version/>
  <cp:contentType/>
  <cp:contentStatus/>
</cp:coreProperties>
</file>