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activeTab="0"/>
  </bookViews>
  <sheets>
    <sheet name="BALANCE GENERAL" sheetId="1" r:id="rId1"/>
  </sheets>
  <definedNames>
    <definedName name="_xlnm.Print_Area" localSheetId="0">'BALANCE GENERAL'!$A$1:$B$81</definedName>
  </definedNames>
  <calcPr fullCalcOnLoad="1"/>
</workbook>
</file>

<file path=xl/sharedStrings.xml><?xml version="1.0" encoding="utf-8"?>
<sst xmlns="http://schemas.openxmlformats.org/spreadsheetml/2006/main" count="33" uniqueCount="33">
  <si>
    <t>RNC 401508907</t>
  </si>
  <si>
    <t>BALANCE GENERAL</t>
  </si>
  <si>
    <t>AL 31 DE AGOSTO DEL 2021</t>
  </si>
  <si>
    <t>( VALORES EN RD$)</t>
  </si>
  <si>
    <t>ACTIVOS:</t>
  </si>
  <si>
    <t>ACTIVOS CORRIENTES</t>
  </si>
  <si>
    <t xml:space="preserve">DISPONIBILIDAD  </t>
  </si>
  <si>
    <t xml:space="preserve">DISPONIBILIDAD EN CAJA Y  BANCO   </t>
  </si>
  <si>
    <t xml:space="preserve">DISPONIBILIDAD EN TESORERIA NACIONAL   </t>
  </si>
  <si>
    <t xml:space="preserve">INVENTARIOS </t>
  </si>
  <si>
    <t xml:space="preserve">TOTAL ACTIVOS CORRIENTES </t>
  </si>
  <si>
    <t>ACTIVOS NO CORRIENTES</t>
  </si>
  <si>
    <t>BIENES DE USO ( ACTIVOS NO FINANCIEROS</t>
  </si>
  <si>
    <t xml:space="preserve"> </t>
  </si>
  <si>
    <t>TOTAL ACTIVOS NO CORRIENTES</t>
  </si>
  <si>
    <t>BIENES INTANGIBLES</t>
  </si>
  <si>
    <t>SEGUROS DE BIENES</t>
  </si>
  <si>
    <t>TOTAL ACTIVOS</t>
  </si>
  <si>
    <t>PASIVOS  CORRIENTES</t>
  </si>
  <si>
    <t xml:space="preserve">CUENTAS POR PAGAR A CORTO PLAZO </t>
  </si>
  <si>
    <t xml:space="preserve">FONDOS DE TERCEROS A PAGAR  </t>
  </si>
  <si>
    <t>TOTAL PASIVOS CORRIENTES</t>
  </si>
  <si>
    <t xml:space="preserve">PASIVOS NO CORRIENTES </t>
  </si>
  <si>
    <t>0.00</t>
  </si>
  <si>
    <t>TOTAL PASIVOS</t>
  </si>
  <si>
    <t>PATRIMONIO:</t>
  </si>
  <si>
    <t xml:space="preserve">PATRIMONIO DEL INEFI </t>
  </si>
  <si>
    <t xml:space="preserve">RESULTADO NETO DE EJERCICIOS ANTERIORES  </t>
  </si>
  <si>
    <t>RESULTADO NETO DEL EJERCICIO  ACTUAL</t>
  </si>
  <si>
    <t>TOTAL PATRIMONIO</t>
  </si>
  <si>
    <t>TOTAL PASIVOS Y PATRIMONIO</t>
  </si>
  <si>
    <t xml:space="preserve">LIC. ELVI  ANTONIO DE LA ROSA PEÑA </t>
  </si>
  <si>
    <t xml:space="preserve">ENCARGADO DEPARTAMENTO FINANCIERO </t>
  </si>
</sst>
</file>

<file path=xl/styles.xml><?xml version="1.0" encoding="utf-8"?>
<styleSheet xmlns="http://schemas.openxmlformats.org/spreadsheetml/2006/main">
  <numFmts count="24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&quot;$&quot;* #,##0.00_-;\-&quot;$&quot;* #,##0.00_-;_-&quot;$&quot;* &quot;-&quot;??_-;_-@_-"/>
    <numFmt numFmtId="177" formatCode="_-&quot;$&quot;* #,##0_-;\-&quot;$&quot;* #,##0_-;_-&quot;$&quot;* &quot;-&quot;_-;_-@_-"/>
    <numFmt numFmtId="178" formatCode="#,##0.00\ _€"/>
    <numFmt numFmtId="179" formatCode="#.##0.00;\-#.##0.00"/>
  </numFmts>
  <fonts count="35">
    <font>
      <sz val="10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60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1" fillId="4" borderId="0" applyNumberFormat="0" applyBorder="0" applyAlignment="0" applyProtection="0"/>
    <xf numFmtId="0" fontId="30" fillId="16" borderId="1" applyNumberFormat="0" applyAlignment="0" applyProtection="0"/>
    <xf numFmtId="0" fontId="29" fillId="17" borderId="2" applyNumberFormat="0" applyAlignment="0" applyProtection="0"/>
    <xf numFmtId="0" fontId="27" fillId="0" borderId="3" applyNumberFormat="0" applyFill="0" applyAlignment="0" applyProtection="0"/>
    <xf numFmtId="0" fontId="2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8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3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24" borderId="0" xfId="0" applyNumberFormat="1" applyFont="1" applyFill="1" applyAlignment="1">
      <alignment/>
    </xf>
    <xf numFmtId="4" fontId="4" fillId="24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178" fontId="3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 horizontal="right"/>
    </xf>
    <xf numFmtId="43" fontId="3" fillId="0" borderId="10" xfId="49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9" fontId="3" fillId="0" borderId="0" xfId="49" applyNumberFormat="1" applyFont="1" applyBorder="1" applyAlignment="1">
      <alignment/>
    </xf>
    <xf numFmtId="43" fontId="3" fillId="25" borderId="10" xfId="49" applyNumberFormat="1" applyFont="1" applyFill="1" applyBorder="1" applyAlignment="1">
      <alignment/>
    </xf>
    <xf numFmtId="43" fontId="4" fillId="0" borderId="10" xfId="49" applyNumberFormat="1" applyFont="1" applyBorder="1" applyAlignment="1">
      <alignment/>
    </xf>
    <xf numFmtId="43" fontId="0" fillId="0" borderId="0" xfId="49" applyNumberFormat="1" applyFont="1" applyAlignment="1">
      <alignment/>
    </xf>
    <xf numFmtId="179" fontId="4" fillId="0" borderId="0" xfId="49" applyNumberFormat="1" applyFont="1" applyBorder="1" applyAlignment="1">
      <alignment/>
    </xf>
    <xf numFmtId="179" fontId="4" fillId="0" borderId="10" xfId="49" applyNumberFormat="1" applyFont="1" applyBorder="1" applyAlignment="1">
      <alignment/>
    </xf>
    <xf numFmtId="43" fontId="4" fillId="25" borderId="10" xfId="49" applyNumberFormat="1" applyFont="1" applyFill="1" applyBorder="1" applyAlignment="1">
      <alignment/>
    </xf>
    <xf numFmtId="178" fontId="4" fillId="0" borderId="12" xfId="0" applyNumberFormat="1" applyFont="1" applyBorder="1" applyAlignment="1">
      <alignment horizontal="right"/>
    </xf>
    <xf numFmtId="179" fontId="3" fillId="0" borderId="0" xfId="49" applyNumberFormat="1" applyFont="1" applyAlignment="1">
      <alignment/>
    </xf>
    <xf numFmtId="43" fontId="3" fillId="0" borderId="0" xfId="49" applyNumberFormat="1" applyFont="1" applyAlignment="1">
      <alignment/>
    </xf>
    <xf numFmtId="0" fontId="0" fillId="0" borderId="0" xfId="0" applyBorder="1" applyAlignment="1">
      <alignment/>
    </xf>
    <xf numFmtId="43" fontId="4" fillId="0" borderId="13" xfId="49" applyNumberFormat="1" applyFont="1" applyBorder="1" applyAlignment="1">
      <alignment/>
    </xf>
    <xf numFmtId="49" fontId="4" fillId="0" borderId="10" xfId="49" applyNumberFormat="1" applyFont="1" applyBorder="1" applyAlignment="1">
      <alignment horizontal="right"/>
    </xf>
    <xf numFmtId="179" fontId="3" fillId="0" borderId="10" xfId="49" applyNumberFormat="1" applyFont="1" applyBorder="1" applyAlignment="1">
      <alignment/>
    </xf>
    <xf numFmtId="43" fontId="3" fillId="0" borderId="0" xfId="49" applyNumberFormat="1" applyFont="1" applyBorder="1" applyAlignment="1">
      <alignment/>
    </xf>
    <xf numFmtId="179" fontId="4" fillId="0" borderId="13" xfId="49" applyNumberFormat="1" applyFont="1" applyBorder="1" applyAlignment="1">
      <alignment/>
    </xf>
    <xf numFmtId="43" fontId="4" fillId="0" borderId="12" xfId="49" applyNumberFormat="1" applyFont="1" applyBorder="1" applyAlignment="1">
      <alignment horizontal="right"/>
    </xf>
    <xf numFmtId="43" fontId="4" fillId="0" borderId="0" xfId="49" applyNumberFormat="1" applyFont="1" applyBorder="1" applyAlignment="1">
      <alignment horizontal="right"/>
    </xf>
    <xf numFmtId="0" fontId="0" fillId="0" borderId="0" xfId="0" applyFont="1" applyAlignment="1">
      <alignment horizontal="center" vertical="top" wrapText="1"/>
    </xf>
    <xf numFmtId="4" fontId="3" fillId="24" borderId="0" xfId="0" applyNumberFormat="1" applyFont="1" applyFill="1" applyAlignment="1">
      <alignment horizontal="center" vertical="top" wrapText="1"/>
    </xf>
    <xf numFmtId="4" fontId="4" fillId="24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3" fillId="24" borderId="0" xfId="0" applyNumberFormat="1" applyFont="1" applyFill="1" applyAlignment="1">
      <alignment horizontal="center"/>
    </xf>
    <xf numFmtId="4" fontId="4" fillId="24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0</xdr:row>
      <xdr:rowOff>9525</xdr:rowOff>
    </xdr:from>
    <xdr:to>
      <xdr:col>1</xdr:col>
      <xdr:colOff>561975</xdr:colOff>
      <xdr:row>4</xdr:row>
      <xdr:rowOff>142875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1943100" y="9525"/>
          <a:ext cx="1743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workbookViewId="0" topLeftCell="A5">
      <selection activeCell="B43" sqref="B43"/>
    </sheetView>
  </sheetViews>
  <sheetFormatPr defaultColWidth="11.421875" defaultRowHeight="12.75"/>
  <cols>
    <col min="1" max="1" width="46.8515625" style="0" customWidth="1"/>
    <col min="2" max="2" width="34.00390625" style="0" customWidth="1"/>
    <col min="3" max="3" width="16.28125" style="0" customWidth="1"/>
    <col min="4" max="4" width="14.7109375" style="0" customWidth="1"/>
  </cols>
  <sheetData>
    <row r="1" spans="1:4" ht="18.75">
      <c r="A1" s="48"/>
      <c r="B1" s="48"/>
      <c r="C1" s="1"/>
      <c r="D1" s="2"/>
    </row>
    <row r="2" spans="1:4" ht="18.75">
      <c r="A2" s="48"/>
      <c r="B2" s="48"/>
      <c r="C2" s="3"/>
      <c r="D2" s="2"/>
    </row>
    <row r="3" spans="1:4" ht="12.75">
      <c r="A3" s="49"/>
      <c r="B3" s="49"/>
      <c r="C3" s="5"/>
      <c r="D3" s="2"/>
    </row>
    <row r="4" spans="1:4" ht="12.75">
      <c r="A4" s="49"/>
      <c r="B4" s="49"/>
      <c r="C4" s="6"/>
      <c r="D4" s="2"/>
    </row>
    <row r="5" spans="1:3" ht="12.75">
      <c r="A5" s="50"/>
      <c r="B5" s="50"/>
      <c r="C5" s="8"/>
    </row>
    <row r="6" spans="1:3" ht="12.75" customHeight="1">
      <c r="A6" s="50" t="s">
        <v>0</v>
      </c>
      <c r="B6" s="50"/>
      <c r="C6" s="8"/>
    </row>
    <row r="7" spans="1:3" ht="3" customHeight="1">
      <c r="A7" s="51"/>
      <c r="B7" s="51"/>
      <c r="C7" s="9"/>
    </row>
    <row r="8" spans="1:3" ht="9.75" customHeight="1">
      <c r="A8" s="52" t="s">
        <v>1</v>
      </c>
      <c r="B8" s="52"/>
      <c r="C8" s="10"/>
    </row>
    <row r="9" spans="1:3" ht="12.75">
      <c r="A9" s="49" t="s">
        <v>2</v>
      </c>
      <c r="B9" s="49"/>
      <c r="C9" s="5"/>
    </row>
    <row r="10" spans="1:3" ht="12.75">
      <c r="A10" s="49" t="s">
        <v>3</v>
      </c>
      <c r="B10" s="49"/>
      <c r="C10" s="6"/>
    </row>
    <row r="11" spans="1:3" ht="12.75">
      <c r="A11" s="53" t="s">
        <v>4</v>
      </c>
      <c r="B11" s="53"/>
      <c r="C11" s="11"/>
    </row>
    <row r="12" spans="1:3" ht="12.75">
      <c r="A12" s="54" t="s">
        <v>5</v>
      </c>
      <c r="B12" s="54"/>
      <c r="C12" s="11"/>
    </row>
    <row r="13" spans="1:4" ht="15.75">
      <c r="A13" s="6" t="s">
        <v>6</v>
      </c>
      <c r="B13" s="12"/>
      <c r="C13" s="11"/>
      <c r="D13" s="13"/>
    </row>
    <row r="14" spans="1:4" ht="15.75">
      <c r="A14" s="6" t="s">
        <v>7</v>
      </c>
      <c r="B14" s="12">
        <f>25000+901071+6309</f>
        <v>932380</v>
      </c>
      <c r="C14" s="11"/>
      <c r="D14" s="13"/>
    </row>
    <row r="15" spans="1:4" ht="15.75">
      <c r="A15" s="6" t="s">
        <v>8</v>
      </c>
      <c r="B15" s="12">
        <v>536106816</v>
      </c>
      <c r="C15" s="12"/>
      <c r="D15" s="13"/>
    </row>
    <row r="16" spans="1:4" ht="15.75">
      <c r="A16" s="6" t="s">
        <v>9</v>
      </c>
      <c r="B16" s="14">
        <v>0</v>
      </c>
      <c r="C16" s="12"/>
      <c r="D16" s="13"/>
    </row>
    <row r="17" spans="1:3" ht="12.75">
      <c r="A17" s="5" t="s">
        <v>10</v>
      </c>
      <c r="B17" s="15">
        <f>B14+B15+B16</f>
        <v>537039196</v>
      </c>
      <c r="C17" s="11"/>
    </row>
    <row r="18" spans="1:3" ht="12.75">
      <c r="A18" s="5"/>
      <c r="B18" s="16"/>
      <c r="C18" s="11"/>
    </row>
    <row r="19" spans="1:3" ht="12.75">
      <c r="A19" s="5" t="s">
        <v>11</v>
      </c>
      <c r="B19" s="17"/>
      <c r="C19" s="11"/>
    </row>
    <row r="20" spans="1:3" ht="12.75">
      <c r="A20" s="6" t="s">
        <v>12</v>
      </c>
      <c r="B20" s="18">
        <v>4502439</v>
      </c>
      <c r="C20" s="11" t="s">
        <v>13</v>
      </c>
    </row>
    <row r="21" spans="1:4" ht="12.75">
      <c r="A21" s="5" t="s">
        <v>14</v>
      </c>
      <c r="B21" s="19">
        <f>B20</f>
        <v>4502439</v>
      </c>
      <c r="C21" s="11"/>
      <c r="D21" s="20"/>
    </row>
    <row r="22" spans="1:4" ht="12.75">
      <c r="A22" s="5"/>
      <c r="B22" s="21"/>
      <c r="C22" s="11"/>
      <c r="D22" s="20"/>
    </row>
    <row r="23" spans="1:4" ht="12.75">
      <c r="A23" s="5" t="s">
        <v>15</v>
      </c>
      <c r="B23" s="22"/>
      <c r="C23" s="11"/>
      <c r="D23" s="20"/>
    </row>
    <row r="24" spans="1:4" ht="12.75">
      <c r="A24" s="6" t="s">
        <v>16</v>
      </c>
      <c r="B24" s="23">
        <v>108773</v>
      </c>
      <c r="C24" s="11"/>
      <c r="D24" s="20"/>
    </row>
    <row r="25" spans="1:4" ht="12.75">
      <c r="A25" s="5"/>
      <c r="B25" s="22"/>
      <c r="C25" s="11"/>
      <c r="D25" s="20"/>
    </row>
    <row r="26" spans="1:4" ht="12.75">
      <c r="A26" s="5" t="s">
        <v>17</v>
      </c>
      <c r="B26" s="24">
        <f>B17+B21+B24</f>
        <v>541650408</v>
      </c>
      <c r="C26" s="11"/>
      <c r="D26" s="20"/>
    </row>
    <row r="27" spans="1:3" ht="12.75">
      <c r="A27" s="6"/>
      <c r="B27" s="25"/>
      <c r="C27" s="11"/>
    </row>
    <row r="28" spans="1:3" ht="12.75">
      <c r="A28" s="5" t="s">
        <v>18</v>
      </c>
      <c r="B28" s="25"/>
      <c r="C28" s="11"/>
    </row>
    <row r="29" spans="1:4" ht="12.75">
      <c r="A29" s="6" t="s">
        <v>19</v>
      </c>
      <c r="B29" s="26">
        <v>2077174</v>
      </c>
      <c r="C29" s="11"/>
      <c r="D29" s="27"/>
    </row>
    <row r="30" spans="1:4" ht="12.75">
      <c r="A30" s="6" t="s">
        <v>20</v>
      </c>
      <c r="B30" s="14">
        <v>131911</v>
      </c>
      <c r="C30" s="11"/>
      <c r="D30" s="27"/>
    </row>
    <row r="31" spans="1:4" ht="12.75">
      <c r="A31" s="5" t="s">
        <v>21</v>
      </c>
      <c r="B31" s="28">
        <f>SUM(B29:B30)</f>
        <v>2209085</v>
      </c>
      <c r="C31" s="11"/>
      <c r="D31" s="27"/>
    </row>
    <row r="32" spans="1:4" ht="12.75">
      <c r="A32" s="5"/>
      <c r="B32" s="19"/>
      <c r="C32" s="11"/>
      <c r="D32" s="27"/>
    </row>
    <row r="33" spans="1:4" ht="12.75">
      <c r="A33" s="5" t="s">
        <v>22</v>
      </c>
      <c r="B33" s="29" t="s">
        <v>23</v>
      </c>
      <c r="C33" s="11"/>
      <c r="D33" s="27"/>
    </row>
    <row r="34" spans="1:4" ht="12.75">
      <c r="A34" s="6"/>
      <c r="B34" s="30"/>
      <c r="C34" s="11"/>
      <c r="D34" s="27"/>
    </row>
    <row r="35" spans="1:4" ht="12.75">
      <c r="A35" s="5" t="s">
        <v>24</v>
      </c>
      <c r="B35" s="28">
        <f>B31+B33</f>
        <v>2209085</v>
      </c>
      <c r="C35" s="11"/>
      <c r="D35" s="27"/>
    </row>
    <row r="36" spans="1:3" ht="12.75">
      <c r="A36" s="5"/>
      <c r="B36" s="21"/>
      <c r="C36" s="11"/>
    </row>
    <row r="37" spans="1:3" ht="12.75">
      <c r="A37" s="5" t="s">
        <v>25</v>
      </c>
      <c r="B37" s="21"/>
      <c r="C37" s="11"/>
    </row>
    <row r="38" spans="1:3" ht="12.75">
      <c r="A38" s="6" t="s">
        <v>26</v>
      </c>
      <c r="B38" s="26">
        <v>4991748</v>
      </c>
      <c r="C38" s="11"/>
    </row>
    <row r="39" spans="1:3" ht="12.75">
      <c r="A39" s="6" t="s">
        <v>27</v>
      </c>
      <c r="B39" s="31">
        <v>302383427</v>
      </c>
      <c r="C39" s="11"/>
    </row>
    <row r="40" spans="1:3" ht="12.75">
      <c r="A40" s="6" t="s">
        <v>28</v>
      </c>
      <c r="B40" s="14">
        <v>232066148</v>
      </c>
      <c r="C40" s="11"/>
    </row>
    <row r="41" spans="1:3" ht="12.75">
      <c r="A41" s="5" t="s">
        <v>29</v>
      </c>
      <c r="B41" s="28">
        <f>SUM(B38:B40)</f>
        <v>539441323</v>
      </c>
      <c r="C41" s="11"/>
    </row>
    <row r="42" spans="1:3" ht="12.75">
      <c r="A42" s="5"/>
      <c r="B42" s="32"/>
      <c r="C42" s="11"/>
    </row>
    <row r="43" spans="1:3" ht="12.75">
      <c r="A43" s="5" t="s">
        <v>30</v>
      </c>
      <c r="B43" s="33">
        <f>B35+B41</f>
        <v>541650408</v>
      </c>
      <c r="C43" s="11"/>
    </row>
    <row r="44" spans="1:3" ht="12.75">
      <c r="A44" s="5"/>
      <c r="B44" s="34"/>
      <c r="C44" s="11"/>
    </row>
    <row r="45" spans="1:3" ht="12.75">
      <c r="A45" s="5"/>
      <c r="B45" s="34"/>
      <c r="C45" s="11"/>
    </row>
    <row r="46" spans="1:3" ht="12.75">
      <c r="A46" s="5"/>
      <c r="B46" s="34"/>
      <c r="C46" s="11"/>
    </row>
    <row r="47" spans="1:3" ht="12.75">
      <c r="A47" s="11"/>
      <c r="B47" s="11"/>
      <c r="C47" s="11"/>
    </row>
    <row r="48" spans="1:3" ht="12.75">
      <c r="A48" s="11"/>
      <c r="B48" s="11"/>
      <c r="C48" s="11"/>
    </row>
    <row r="49" spans="1:3" ht="12.75">
      <c r="A49" s="55" t="s">
        <v>31</v>
      </c>
      <c r="B49" s="56"/>
      <c r="C49" s="11"/>
    </row>
    <row r="50" spans="1:3" ht="12.75">
      <c r="A50" s="49" t="s">
        <v>32</v>
      </c>
      <c r="B50" s="49"/>
      <c r="C50" s="11"/>
    </row>
    <row r="51" spans="1:3" ht="12.75">
      <c r="A51" s="11"/>
      <c r="B51" s="11"/>
      <c r="C51" s="11"/>
    </row>
    <row r="52" spans="1:3" ht="12.75">
      <c r="A52" s="11"/>
      <c r="B52" s="11"/>
      <c r="C52" s="11"/>
    </row>
    <row r="53" spans="1:3" ht="18.75">
      <c r="A53" s="48"/>
      <c r="B53" s="48"/>
      <c r="C53" s="11"/>
    </row>
    <row r="54" spans="1:3" ht="18.75">
      <c r="A54" s="48"/>
      <c r="B54" s="48"/>
      <c r="C54" s="11"/>
    </row>
    <row r="55" spans="1:3" ht="12.75">
      <c r="A55" s="4"/>
      <c r="B55" s="4"/>
      <c r="C55" s="11"/>
    </row>
    <row r="56" spans="1:3" ht="12.75">
      <c r="A56" s="4"/>
      <c r="B56" s="4"/>
      <c r="C56" s="11"/>
    </row>
    <row r="57" spans="1:3" ht="12.75">
      <c r="A57" s="7"/>
      <c r="B57" s="7"/>
      <c r="C57" s="11"/>
    </row>
    <row r="58" spans="1:3" ht="12.75">
      <c r="A58" s="35"/>
      <c r="B58" s="35"/>
      <c r="C58" s="11"/>
    </row>
    <row r="59" spans="1:3" ht="12.75">
      <c r="A59" s="36"/>
      <c r="B59" s="36"/>
      <c r="C59" s="11"/>
    </row>
    <row r="60" spans="1:3" ht="12.75">
      <c r="A60" s="37"/>
      <c r="B60" s="37"/>
      <c r="C60" s="11"/>
    </row>
    <row r="61" spans="1:3" ht="12.75">
      <c r="A61" s="38"/>
      <c r="B61" s="38"/>
      <c r="C61" s="11"/>
    </row>
    <row r="62" spans="1:3" ht="12.75">
      <c r="A62" s="4"/>
      <c r="B62" s="4"/>
      <c r="C62" s="11"/>
    </row>
    <row r="63" spans="1:3" ht="12.75">
      <c r="A63" s="4"/>
      <c r="B63" s="4"/>
      <c r="C63" s="11"/>
    </row>
    <row r="64" spans="1:3" ht="12.75">
      <c r="A64" s="4"/>
      <c r="B64" s="4"/>
      <c r="C64" s="11"/>
    </row>
    <row r="65" spans="1:3" ht="12.75">
      <c r="A65" s="4"/>
      <c r="B65" s="4"/>
      <c r="C65" s="11"/>
    </row>
    <row r="66" spans="1:3" ht="12.75">
      <c r="A66" s="4"/>
      <c r="B66" s="4"/>
      <c r="C66" s="11"/>
    </row>
    <row r="67" spans="1:3" ht="12.75">
      <c r="A67" s="4"/>
      <c r="B67" s="4"/>
      <c r="C67" s="11"/>
    </row>
    <row r="68" spans="1:3" ht="15.75">
      <c r="A68" s="39"/>
      <c r="B68" s="39"/>
      <c r="C68" s="6"/>
    </row>
    <row r="69" spans="1:3" ht="15.75">
      <c r="A69" s="39"/>
      <c r="B69" s="39"/>
      <c r="C69" s="6"/>
    </row>
    <row r="70" spans="1:3" ht="15.75">
      <c r="A70" s="39"/>
      <c r="B70" s="39"/>
      <c r="C70" s="6"/>
    </row>
    <row r="71" spans="1:3" ht="15">
      <c r="A71" s="40"/>
      <c r="B71" s="40"/>
      <c r="C71" s="11"/>
    </row>
    <row r="72" spans="1:3" ht="15">
      <c r="A72" s="40"/>
      <c r="B72" s="40"/>
      <c r="C72" s="11"/>
    </row>
    <row r="73" spans="1:3" ht="15">
      <c r="A73" s="40"/>
      <c r="B73" s="40"/>
      <c r="C73" s="11"/>
    </row>
    <row r="74" spans="1:3" ht="15">
      <c r="A74" s="40"/>
      <c r="B74" s="40"/>
      <c r="C74" s="11"/>
    </row>
    <row r="75" spans="1:3" ht="15.75">
      <c r="A75" s="41"/>
      <c r="B75" s="42"/>
      <c r="C75" s="5"/>
    </row>
    <row r="76" spans="1:3" ht="15.75">
      <c r="A76" s="43"/>
      <c r="B76" s="39"/>
      <c r="C76" s="4"/>
    </row>
    <row r="77" spans="2:3" ht="12.75">
      <c r="B77" s="57"/>
      <c r="C77" s="57"/>
    </row>
    <row r="79" spans="1:2" ht="12.75">
      <c r="A79" s="44"/>
      <c r="B79" s="44"/>
    </row>
    <row r="80" spans="1:2" ht="15.75">
      <c r="A80" s="58"/>
      <c r="B80" s="58"/>
    </row>
    <row r="81" spans="1:2" ht="15.75">
      <c r="A81" s="59"/>
      <c r="B81" s="59"/>
    </row>
    <row r="82" spans="1:2" ht="12.75">
      <c r="A82" s="45"/>
      <c r="B82" s="45"/>
    </row>
    <row r="83" spans="1:2" ht="12.75">
      <c r="A83" s="45"/>
      <c r="B83" s="45"/>
    </row>
    <row r="84" spans="1:2" ht="12.75">
      <c r="A84" s="45"/>
      <c r="B84" s="45"/>
    </row>
    <row r="85" spans="1:2" ht="14.25">
      <c r="A85" s="46"/>
      <c r="B85" s="46"/>
    </row>
    <row r="86" spans="1:2" ht="15">
      <c r="A86" s="47"/>
      <c r="B86" s="47"/>
    </row>
  </sheetData>
  <sheetProtection/>
  <mergeCells count="19">
    <mergeCell ref="A81:B81"/>
    <mergeCell ref="A49:B49"/>
    <mergeCell ref="A50:B50"/>
    <mergeCell ref="A53:B53"/>
    <mergeCell ref="A54:B54"/>
    <mergeCell ref="B77:C77"/>
    <mergeCell ref="A80:B80"/>
    <mergeCell ref="A7:B7"/>
    <mergeCell ref="A8:B8"/>
    <mergeCell ref="A9:B9"/>
    <mergeCell ref="A10:B10"/>
    <mergeCell ref="A11:B11"/>
    <mergeCell ref="A12:B12"/>
    <mergeCell ref="A1:B1"/>
    <mergeCell ref="A2:B2"/>
    <mergeCell ref="A3:B3"/>
    <mergeCell ref="A4:B4"/>
    <mergeCell ref="A5:B5"/>
    <mergeCell ref="A6:B6"/>
  </mergeCells>
  <printOptions/>
  <pageMargins left="1.4173228346456694" right="0.5511811023622047" top="0.6692913385826772" bottom="0.9842519685039371" header="0" footer="0"/>
  <pageSetup horizontalDpi="600" verticalDpi="600" orientation="portrait" scale="96"/>
  <rowBreaks count="1" manualBreakCount="1">
    <brk id="50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OAI</cp:lastModifiedBy>
  <cp:lastPrinted>2020-01-17T19:20:16Z</cp:lastPrinted>
  <dcterms:created xsi:type="dcterms:W3CDTF">2012-09-17T12:35:02Z</dcterms:created>
  <dcterms:modified xsi:type="dcterms:W3CDTF">2021-09-28T17:19:09Z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2058-11.2.0.10323</vt:lpwstr>
  </property>
  <property fmtid="{D5CDD505-2E9C-101B-9397-08002B2CF9AE}" pid="3" name="ICV">
    <vt:lpwstr>2A563D9D11454E7B9C05A65D31905B2F</vt:lpwstr>
  </property>
</Properties>
</file>