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190" activeTab="0"/>
  </bookViews>
  <sheets>
    <sheet name="BALANCE GENERAL" sheetId="1" r:id="rId1"/>
  </sheets>
  <definedNames>
    <definedName name="_xlnm.Print_Area" localSheetId="0">'BALANCE GENERAL'!$A$1:$B$80</definedName>
  </definedNames>
  <calcPr fullCalcOnLoad="1"/>
</workbook>
</file>

<file path=xl/sharedStrings.xml><?xml version="1.0" encoding="utf-8"?>
<sst xmlns="http://schemas.openxmlformats.org/spreadsheetml/2006/main" count="47" uniqueCount="39">
  <si>
    <t>INSTITUTO NACIONAL DE EDUCACION FISICA</t>
  </si>
  <si>
    <t>ACTIVOS:</t>
  </si>
  <si>
    <t>PATRIMONIO:</t>
  </si>
  <si>
    <t>( VALORES EN RD$)</t>
  </si>
  <si>
    <t>ACTIVOS CORRIENTES</t>
  </si>
  <si>
    <t>ACTIVOS NO CORRIENTES</t>
  </si>
  <si>
    <t>TOTAL ACTIVOS NO CORRIENTES</t>
  </si>
  <si>
    <t>TOTAL ACTIVOS</t>
  </si>
  <si>
    <t>PASIVOS  CORRIENTES</t>
  </si>
  <si>
    <t>TOTAL PASIVOS</t>
  </si>
  <si>
    <t>TOTAL PASIVOS Y PATRIMONIO</t>
  </si>
  <si>
    <t>TOTAL PASIVOS CORRIENTES</t>
  </si>
  <si>
    <t xml:space="preserve">FONDOS DE TERCEROS A PAGAR  </t>
  </si>
  <si>
    <t xml:space="preserve">RESULTADO NETO DE EJERCICIOS ANTERIORES  </t>
  </si>
  <si>
    <t>TOTAL PATRIMONIO</t>
  </si>
  <si>
    <t>BIENES INTANGIBLES</t>
  </si>
  <si>
    <t xml:space="preserve">INVENTARIOS </t>
  </si>
  <si>
    <t>TOTAL DISPONIBILIDAD</t>
  </si>
  <si>
    <t>RESULTADO NETO DEL EJERCICIO  ACTUAL</t>
  </si>
  <si>
    <t xml:space="preserve">DISPONIBILIDAD EN CAJA Y  BANCO   </t>
  </si>
  <si>
    <t xml:space="preserve">DISPONIBILIDAD EN TESORERIA NACIONAL   </t>
  </si>
  <si>
    <t>REPUBLICA DOMINICANA</t>
  </si>
  <si>
    <t>(INEFI)</t>
  </si>
  <si>
    <t>RNC 401508907</t>
  </si>
  <si>
    <t>BALANCE GENERAL</t>
  </si>
  <si>
    <t>Ing. Jorge Felix Minaya Contreras</t>
  </si>
  <si>
    <t>Encargado del Departamento Financiero</t>
  </si>
  <si>
    <t>Ing. Luis Rafael Diaz Lluberes</t>
  </si>
  <si>
    <t xml:space="preserve">   Director Administrativo y Financiero</t>
  </si>
  <si>
    <t xml:space="preserve">           Director Ejecutivo                                    </t>
  </si>
  <si>
    <t xml:space="preserve">       Lic. Manuel Morel Gómez</t>
  </si>
  <si>
    <t>AL 31 DE ENERO DEL 2018</t>
  </si>
  <si>
    <t xml:space="preserve">INVENTARIOS  </t>
  </si>
  <si>
    <t>BIENES DE USO ( ACTIVOS NO FINANCIEROS</t>
  </si>
  <si>
    <t>SEGUROS DE BIENES</t>
  </si>
  <si>
    <t xml:space="preserve">CUENTAS POR PAGAR A CORTO PLAZO </t>
  </si>
  <si>
    <t xml:space="preserve">PATRIMONIO DEL INEFI </t>
  </si>
  <si>
    <t>"Año del Fomento A Las Exportaciones"</t>
  </si>
  <si>
    <t xml:space="preserve">DISPONIBILIDAD   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</si>
</sst>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&quot;RD$&quot;* #,##0.00_);_(&quot;RD$&quot;* \(#,##0.00\);_(&quot;RD$&quot;* &quot;-&quot;??_);_(@_)"/>
    <numFmt numFmtId="181" formatCode="_(&quot;RD$&quot;* #,##0_);_(&quot;RD$&quot;* \(#,##0\);_(&quot;RD$&quot;* &quot;-&quot;_);_(@_)"/>
    <numFmt numFmtId="182" formatCode="#,##0.00\ _€"/>
    <numFmt numFmtId="183" formatCode="_-* #,##0.000_-;\-* #,##0.000_-;_-* &quot;-&quot;??_-;_-@_-"/>
    <numFmt numFmtId="184" formatCode="#.##0.00"/>
    <numFmt numFmtId="185" formatCode="_-* #.##0.00_-;\-* #.##0.00_-;_-* &quot;-&quot;??_-;_-@_-"/>
    <numFmt numFmtId="186" formatCode="#.##0.00;\-#.##0.00"/>
    <numFmt numFmtId="187" formatCode="#.##0.00_ ;\-#.##0.00\ "/>
    <numFmt numFmtId="188" formatCode="_-* #.##0.000_-;\-* #.##0.000_-;_-* &quot;-&quot;??_-;_-@_-"/>
    <numFmt numFmtId="189" formatCode="_-* #.##0.0000_-;\-* #.##0.0000_-;_-* &quot;-&quot;??_-;_-@_-"/>
    <numFmt numFmtId="190" formatCode="0.00_ ;\-0.00\ "/>
    <numFmt numFmtId="191" formatCode="#.##0.00\ _€"/>
    <numFmt numFmtId="192" formatCode="&quot;$&quot;#.##0.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23" fillId="0" borderId="0" xfId="0" applyFont="1" applyAlignment="1">
      <alignment horizontal="justify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30" fillId="0" borderId="0" xfId="0" applyFont="1" applyAlignment="1">
      <alignment horizontal="justify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43" fontId="0" fillId="0" borderId="0" xfId="49" applyFont="1" applyAlignment="1">
      <alignment/>
    </xf>
    <xf numFmtId="182" fontId="25" fillId="0" borderId="0" xfId="0" applyNumberFormat="1" applyFont="1" applyBorder="1" applyAlignment="1">
      <alignment horizontal="right"/>
    </xf>
    <xf numFmtId="184" fontId="0" fillId="0" borderId="0" xfId="0" applyNumberForma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0" fillId="0" borderId="0" xfId="0" applyFont="1" applyAlignment="1">
      <alignment/>
    </xf>
    <xf numFmtId="182" fontId="24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182" fontId="24" fillId="0" borderId="10" xfId="0" applyNumberFormat="1" applyFont="1" applyBorder="1" applyAlignment="1">
      <alignment/>
    </xf>
    <xf numFmtId="182" fontId="20" fillId="0" borderId="11" xfId="0" applyNumberFormat="1" applyFont="1" applyBorder="1" applyAlignment="1">
      <alignment/>
    </xf>
    <xf numFmtId="43" fontId="24" fillId="0" borderId="0" xfId="49" applyFont="1" applyBorder="1" applyAlignment="1">
      <alignment/>
    </xf>
    <xf numFmtId="186" fontId="24" fillId="0" borderId="10" xfId="49" applyNumberFormat="1" applyFont="1" applyBorder="1" applyAlignment="1">
      <alignment/>
    </xf>
    <xf numFmtId="43" fontId="20" fillId="0" borderId="10" xfId="49" applyFont="1" applyBorder="1" applyAlignment="1">
      <alignment/>
    </xf>
    <xf numFmtId="186" fontId="24" fillId="0" borderId="0" xfId="49" applyNumberFormat="1" applyFont="1" applyAlignment="1">
      <alignment/>
    </xf>
    <xf numFmtId="186" fontId="24" fillId="0" borderId="0" xfId="49" applyNumberFormat="1" applyFont="1" applyBorder="1" applyAlignment="1">
      <alignment/>
    </xf>
    <xf numFmtId="43" fontId="24" fillId="0" borderId="10" xfId="49" applyFont="1" applyBorder="1" applyAlignment="1">
      <alignment/>
    </xf>
    <xf numFmtId="186" fontId="20" fillId="0" borderId="0" xfId="49" applyNumberFormat="1" applyFont="1" applyBorder="1" applyAlignment="1">
      <alignment/>
    </xf>
    <xf numFmtId="186" fontId="20" fillId="0" borderId="10" xfId="49" applyNumberFormat="1" applyFont="1" applyBorder="1" applyAlignment="1">
      <alignment/>
    </xf>
    <xf numFmtId="182" fontId="20" fillId="0" borderId="12" xfId="0" applyNumberFormat="1" applyFont="1" applyBorder="1" applyAlignment="1">
      <alignment horizontal="right"/>
    </xf>
    <xf numFmtId="43" fontId="24" fillId="0" borderId="0" xfId="49" applyFont="1" applyAlignment="1">
      <alignment/>
    </xf>
    <xf numFmtId="43" fontId="20" fillId="0" borderId="11" xfId="49" applyFont="1" applyBorder="1" applyAlignment="1">
      <alignment/>
    </xf>
    <xf numFmtId="186" fontId="24" fillId="0" borderId="11" xfId="49" applyNumberFormat="1" applyFont="1" applyBorder="1" applyAlignment="1">
      <alignment/>
    </xf>
    <xf numFmtId="186" fontId="20" fillId="0" borderId="11" xfId="49" applyNumberFormat="1" applyFont="1" applyBorder="1" applyAlignment="1">
      <alignment/>
    </xf>
    <xf numFmtId="43" fontId="20" fillId="0" borderId="12" xfId="49" applyFont="1" applyBorder="1" applyAlignment="1">
      <alignment horizontal="right"/>
    </xf>
    <xf numFmtId="0" fontId="0" fillId="0" borderId="0" xfId="0" applyFont="1" applyAlignment="1">
      <alignment/>
    </xf>
    <xf numFmtId="4" fontId="24" fillId="24" borderId="0" xfId="0" applyNumberFormat="1" applyFont="1" applyFill="1" applyAlignment="1">
      <alignment/>
    </xf>
    <xf numFmtId="4" fontId="20" fillId="24" borderId="0" xfId="0" applyNumberFormat="1" applyFont="1" applyFill="1" applyAlignment="1">
      <alignment vertical="center"/>
    </xf>
    <xf numFmtId="43" fontId="20" fillId="0" borderId="0" xfId="49" applyFont="1" applyBorder="1" applyAlignment="1">
      <alignment horizontal="right"/>
    </xf>
    <xf numFmtId="0" fontId="29" fillId="0" borderId="0" xfId="0" applyFont="1" applyAlignment="1">
      <alignment/>
    </xf>
    <xf numFmtId="43" fontId="24" fillId="25" borderId="10" xfId="49" applyFont="1" applyFill="1" applyBorder="1" applyAlignment="1">
      <alignment/>
    </xf>
    <xf numFmtId="43" fontId="20" fillId="25" borderId="10" xfId="49" applyFont="1" applyFill="1" applyBorder="1" applyAlignment="1">
      <alignment/>
    </xf>
    <xf numFmtId="4" fontId="24" fillId="24" borderId="0" xfId="0" applyNumberFormat="1" applyFont="1" applyFill="1" applyAlignment="1">
      <alignment horizontal="center"/>
    </xf>
    <xf numFmtId="0" fontId="24" fillId="0" borderId="0" xfId="0" applyFont="1" applyAlignment="1">
      <alignment horizontal="center"/>
    </xf>
    <xf numFmtId="4" fontId="20" fillId="24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2352675</xdr:colOff>
      <xdr:row>0</xdr:row>
      <xdr:rowOff>0</xdr:rowOff>
    </xdr:from>
    <xdr:to>
      <xdr:col>0</xdr:col>
      <xdr:colOff>3057525</xdr:colOff>
      <xdr:row>1</xdr:row>
      <xdr:rowOff>228600</xdr:rowOff>
    </xdr:to>
    <xdr:pic>
      <xdr:nvPicPr>
        <xdr:cNvPr id="1" name="Picture 1" descr="ESCUDO DE LA REPUBLICA DOMINIC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0"/>
          <a:ext cx="704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2257425</xdr:colOff>
      <xdr:row>48</xdr:row>
      <xdr:rowOff>28575</xdr:rowOff>
    </xdr:from>
    <xdr:to>
      <xdr:col>0</xdr:col>
      <xdr:colOff>2962275</xdr:colOff>
      <xdr:row>50</xdr:row>
      <xdr:rowOff>19050</xdr:rowOff>
    </xdr:to>
    <xdr:pic>
      <xdr:nvPicPr>
        <xdr:cNvPr id="2" name="Picture 1" descr="ESCUDO DE LA REPUBLICA DOMINIC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8239125"/>
          <a:ext cx="704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5"/>
  <sheetViews>
    <sheetView tabSelected="1" zoomScalePageLayoutView="0" workbookViewId="0" topLeftCell="A8">
      <selection activeCell="A18" sqref="A18"/>
    </sheetView>
  </sheetViews>
  <sheetFormatPr defaultColWidth="11.421875" defaultRowHeight="12.75"/>
  <cols>
    <col min="1" max="1" width="46.8515625" style="0" customWidth="1"/>
    <col min="2" max="2" width="34.00390625" style="0" customWidth="1"/>
    <col min="3" max="3" width="16.28125" style="0" customWidth="1"/>
    <col min="4" max="4" width="14.7109375" style="0" customWidth="1"/>
  </cols>
  <sheetData>
    <row r="1" spans="1:4" ht="18.75">
      <c r="A1" s="47"/>
      <c r="B1" s="47"/>
      <c r="C1" s="9"/>
      <c r="D1" s="13"/>
    </row>
    <row r="2" spans="1:4" ht="18.75">
      <c r="A2" s="47"/>
      <c r="B2" s="47"/>
      <c r="C2" s="3"/>
      <c r="D2" s="13"/>
    </row>
    <row r="3" spans="1:4" ht="12.75">
      <c r="A3" s="44" t="s">
        <v>21</v>
      </c>
      <c r="B3" s="44"/>
      <c r="C3" s="17"/>
      <c r="D3" s="13"/>
    </row>
    <row r="4" spans="1:4" ht="12.75">
      <c r="A4" s="44" t="s">
        <v>0</v>
      </c>
      <c r="B4" s="44"/>
      <c r="C4" s="19"/>
      <c r="D4" s="13"/>
    </row>
    <row r="5" spans="1:3" ht="12.75">
      <c r="A5" s="46" t="s">
        <v>22</v>
      </c>
      <c r="B5" s="46"/>
      <c r="C5" s="36"/>
    </row>
    <row r="6" spans="1:3" ht="12.75" customHeight="1">
      <c r="A6" s="46" t="s">
        <v>23</v>
      </c>
      <c r="B6" s="46"/>
      <c r="C6" s="36"/>
    </row>
    <row r="7" spans="1:3" ht="12.75" customHeight="1">
      <c r="A7" s="43" t="s">
        <v>37</v>
      </c>
      <c r="B7" s="43"/>
      <c r="C7" s="37"/>
    </row>
    <row r="8" spans="1:3" ht="11.25" customHeight="1">
      <c r="A8" s="45" t="s">
        <v>24</v>
      </c>
      <c r="B8" s="45"/>
      <c r="C8" s="38"/>
    </row>
    <row r="9" spans="1:3" ht="12.75">
      <c r="A9" s="44" t="s">
        <v>31</v>
      </c>
      <c r="B9" s="44"/>
      <c r="C9" s="17"/>
    </row>
    <row r="10" spans="1:3" ht="12.75">
      <c r="A10" s="44" t="s">
        <v>3</v>
      </c>
      <c r="B10" s="44"/>
      <c r="C10" s="19"/>
    </row>
    <row r="11" spans="1:3" ht="12.75">
      <c r="A11" s="48" t="s">
        <v>1</v>
      </c>
      <c r="B11" s="48"/>
      <c r="C11" s="14"/>
    </row>
    <row r="12" spans="1:3" ht="12.75">
      <c r="A12" s="49" t="s">
        <v>4</v>
      </c>
      <c r="B12" s="49"/>
      <c r="C12" s="14"/>
    </row>
    <row r="13" spans="1:4" ht="15.75">
      <c r="A13" s="17" t="s">
        <v>38</v>
      </c>
      <c r="B13" s="18"/>
      <c r="C13" s="14"/>
      <c r="D13" s="11"/>
    </row>
    <row r="14" spans="1:4" ht="15.75">
      <c r="A14" s="19" t="s">
        <v>19</v>
      </c>
      <c r="B14" s="18">
        <f>25000+5980+186996</f>
        <v>217976</v>
      </c>
      <c r="C14" s="14"/>
      <c r="D14" s="11"/>
    </row>
    <row r="15" spans="1:4" ht="16.5" thickBot="1">
      <c r="A15" s="19" t="s">
        <v>20</v>
      </c>
      <c r="B15" s="20">
        <v>570821663</v>
      </c>
      <c r="C15" s="18"/>
      <c r="D15" s="11"/>
    </row>
    <row r="16" spans="1:3" ht="13.5" thickBot="1">
      <c r="A16" s="17" t="s">
        <v>17</v>
      </c>
      <c r="B16" s="21">
        <f>SUM(B14:B15)</f>
        <v>571039639</v>
      </c>
      <c r="C16" s="14"/>
    </row>
    <row r="17" spans="1:4" ht="12.75">
      <c r="A17" s="19"/>
      <c r="B17" s="22"/>
      <c r="C17" s="14"/>
      <c r="D17" s="12"/>
    </row>
    <row r="18" spans="1:3" ht="13.5" thickBot="1">
      <c r="A18" s="17" t="s">
        <v>16</v>
      </c>
      <c r="B18" s="23"/>
      <c r="C18" s="14"/>
    </row>
    <row r="19" spans="1:3" ht="13.5" thickBot="1">
      <c r="A19" s="19" t="s">
        <v>32</v>
      </c>
      <c r="B19" s="24">
        <v>10925950</v>
      </c>
      <c r="C19" s="14"/>
    </row>
    <row r="20" spans="1:3" ht="12.75">
      <c r="A20" s="19"/>
      <c r="B20" s="25"/>
      <c r="C20" s="14"/>
    </row>
    <row r="21" spans="1:3" ht="12.75">
      <c r="A21" s="17" t="s">
        <v>5</v>
      </c>
      <c r="B21" s="26"/>
      <c r="C21" s="14"/>
    </row>
    <row r="22" spans="1:3" ht="13.5" thickBot="1">
      <c r="A22" s="19" t="s">
        <v>33</v>
      </c>
      <c r="B22" s="41">
        <f>52430387-31842444</f>
        <v>20587943</v>
      </c>
      <c r="C22" s="14"/>
    </row>
    <row r="23" spans="1:4" ht="13.5" thickBot="1">
      <c r="A23" s="17" t="s">
        <v>6</v>
      </c>
      <c r="B23" s="24">
        <f>B22</f>
        <v>20587943</v>
      </c>
      <c r="C23" s="14"/>
      <c r="D23" s="10"/>
    </row>
    <row r="24" spans="1:4" ht="12.75">
      <c r="A24" s="17"/>
      <c r="B24" s="28"/>
      <c r="C24" s="14"/>
      <c r="D24" s="10"/>
    </row>
    <row r="25" spans="1:4" ht="13.5" thickBot="1">
      <c r="A25" s="17" t="s">
        <v>15</v>
      </c>
      <c r="B25" s="29"/>
      <c r="C25" s="14"/>
      <c r="D25" s="10"/>
    </row>
    <row r="26" spans="1:4" ht="13.5" thickBot="1">
      <c r="A26" s="19" t="s">
        <v>34</v>
      </c>
      <c r="B26" s="42">
        <v>669607</v>
      </c>
      <c r="C26" s="14"/>
      <c r="D26" s="10"/>
    </row>
    <row r="27" spans="1:4" ht="13.5" thickBot="1">
      <c r="A27" s="17"/>
      <c r="B27" s="29"/>
      <c r="C27" s="14"/>
      <c r="D27" s="10"/>
    </row>
    <row r="28" spans="1:4" ht="13.5" thickBot="1">
      <c r="A28" s="17" t="s">
        <v>7</v>
      </c>
      <c r="B28" s="30">
        <f>B16+B19+B23+B26</f>
        <v>603223139</v>
      </c>
      <c r="C28" s="14"/>
      <c r="D28" s="10"/>
    </row>
    <row r="29" spans="1:3" ht="13.5" thickTop="1">
      <c r="A29" s="19"/>
      <c r="B29" s="25"/>
      <c r="C29" s="14"/>
    </row>
    <row r="30" spans="1:3" ht="12.75">
      <c r="A30" s="17" t="s">
        <v>8</v>
      </c>
      <c r="B30" s="25"/>
      <c r="C30" s="14"/>
    </row>
    <row r="31" spans="1:3" ht="12.75">
      <c r="A31" s="19" t="s">
        <v>35</v>
      </c>
      <c r="B31" s="31">
        <v>3804440</v>
      </c>
      <c r="C31" s="14"/>
    </row>
    <row r="32" spans="1:3" ht="13.5" thickBot="1">
      <c r="A32" s="19" t="s">
        <v>12</v>
      </c>
      <c r="B32" s="27">
        <v>14391768</v>
      </c>
      <c r="C32" s="14"/>
    </row>
    <row r="33" spans="1:3" ht="13.5" thickBot="1">
      <c r="A33" s="17" t="s">
        <v>11</v>
      </c>
      <c r="B33" s="32">
        <f>SUM(B31:B32)</f>
        <v>18196208</v>
      </c>
      <c r="C33" s="14"/>
    </row>
    <row r="34" spans="1:3" ht="13.5" thickBot="1">
      <c r="A34" s="19"/>
      <c r="B34" s="33"/>
      <c r="C34" s="14"/>
    </row>
    <row r="35" spans="1:3" ht="13.5" thickBot="1">
      <c r="A35" s="17" t="s">
        <v>9</v>
      </c>
      <c r="B35" s="32">
        <f>B33</f>
        <v>18196208</v>
      </c>
      <c r="C35" s="14"/>
    </row>
    <row r="36" spans="1:3" ht="12.75">
      <c r="A36" s="17"/>
      <c r="B36" s="28"/>
      <c r="C36" s="14"/>
    </row>
    <row r="37" spans="1:3" ht="12.75">
      <c r="A37" s="17" t="s">
        <v>2</v>
      </c>
      <c r="B37" s="28"/>
      <c r="C37" s="14"/>
    </row>
    <row r="38" spans="1:3" ht="12.75">
      <c r="A38" s="19" t="s">
        <v>36</v>
      </c>
      <c r="B38" s="31">
        <v>4544946</v>
      </c>
      <c r="C38" s="14"/>
    </row>
    <row r="39" spans="1:3" ht="12.75">
      <c r="A39" s="19" t="s">
        <v>13</v>
      </c>
      <c r="B39" s="22">
        <v>220665688</v>
      </c>
      <c r="C39" s="14"/>
    </row>
    <row r="40" spans="1:3" ht="13.5" thickBot="1">
      <c r="A40" s="19" t="s">
        <v>18</v>
      </c>
      <c r="B40" s="27">
        <v>359816297</v>
      </c>
      <c r="C40" s="14"/>
    </row>
    <row r="41" spans="1:3" ht="13.5" thickBot="1">
      <c r="A41" s="17" t="s">
        <v>14</v>
      </c>
      <c r="B41" s="32">
        <f>SUM(B38:B40)</f>
        <v>585026931</v>
      </c>
      <c r="C41" s="14"/>
    </row>
    <row r="42" spans="1:3" ht="13.5" thickBot="1">
      <c r="A42" s="17"/>
      <c r="B42" s="34"/>
      <c r="C42" s="14"/>
    </row>
    <row r="43" spans="1:3" ht="13.5" thickBot="1">
      <c r="A43" s="17" t="s">
        <v>10</v>
      </c>
      <c r="B43" s="35">
        <f>B35+B41</f>
        <v>603223139</v>
      </c>
      <c r="C43" s="14"/>
    </row>
    <row r="44" spans="1:3" ht="13.5" thickTop="1">
      <c r="A44" s="17"/>
      <c r="B44" s="39"/>
      <c r="C44" s="14"/>
    </row>
    <row r="45" spans="1:3" ht="12.75">
      <c r="A45" s="14"/>
      <c r="B45" s="14"/>
      <c r="C45" s="14"/>
    </row>
    <row r="46" spans="1:3" ht="12.75">
      <c r="A46" s="14"/>
      <c r="B46" s="14"/>
      <c r="C46" s="14"/>
    </row>
    <row r="47" spans="1:3" ht="12.75">
      <c r="A47" s="14"/>
      <c r="B47" s="14"/>
      <c r="C47" s="14"/>
    </row>
    <row r="48" spans="1:3" ht="12.75">
      <c r="A48" s="14"/>
      <c r="B48" s="14"/>
      <c r="C48" s="14"/>
    </row>
    <row r="49" spans="1:3" ht="18.75">
      <c r="A49" s="47"/>
      <c r="B49" s="47"/>
      <c r="C49" s="14"/>
    </row>
    <row r="50" spans="1:3" ht="18.75">
      <c r="A50" s="47"/>
      <c r="B50" s="47"/>
      <c r="C50" s="14"/>
    </row>
    <row r="51" spans="1:3" ht="12.75">
      <c r="A51" s="44" t="s">
        <v>21</v>
      </c>
      <c r="B51" s="44"/>
      <c r="C51" s="14"/>
    </row>
    <row r="52" spans="1:3" ht="12.75">
      <c r="A52" s="44" t="s">
        <v>0</v>
      </c>
      <c r="B52" s="44"/>
      <c r="C52" s="14"/>
    </row>
    <row r="53" spans="1:3" ht="12.75">
      <c r="A53" s="46" t="s">
        <v>22</v>
      </c>
      <c r="B53" s="46"/>
      <c r="C53" s="14"/>
    </row>
    <row r="54" spans="1:3" ht="12.75">
      <c r="A54" s="46" t="s">
        <v>23</v>
      </c>
      <c r="B54" s="46"/>
      <c r="C54" s="14"/>
    </row>
    <row r="55" spans="1:3" ht="12.75">
      <c r="A55" s="43" t="s">
        <v>37</v>
      </c>
      <c r="B55" s="43"/>
      <c r="C55" s="14"/>
    </row>
    <row r="56" spans="1:3" ht="12.75">
      <c r="A56" s="45" t="s">
        <v>24</v>
      </c>
      <c r="B56" s="45"/>
      <c r="C56" s="14"/>
    </row>
    <row r="57" spans="1:3" ht="12.75">
      <c r="A57" s="44" t="s">
        <v>31</v>
      </c>
      <c r="B57" s="44"/>
      <c r="C57" s="14"/>
    </row>
    <row r="58" spans="1:3" ht="12.75">
      <c r="A58" s="44" t="s">
        <v>3</v>
      </c>
      <c r="B58" s="44"/>
      <c r="C58" s="14"/>
    </row>
    <row r="59" spans="1:3" ht="12.75">
      <c r="A59" s="16"/>
      <c r="B59" s="16"/>
      <c r="C59" s="14"/>
    </row>
    <row r="60" spans="1:3" ht="12.75">
      <c r="A60" s="16"/>
      <c r="B60" s="16"/>
      <c r="C60" s="14"/>
    </row>
    <row r="61" spans="1:3" ht="12.75">
      <c r="A61" s="16"/>
      <c r="B61" s="16"/>
      <c r="C61" s="14"/>
    </row>
    <row r="62" spans="1:3" ht="12.75">
      <c r="A62" s="16"/>
      <c r="B62" s="16"/>
      <c r="C62" s="14"/>
    </row>
    <row r="63" spans="1:3" ht="12.75">
      <c r="A63" s="16"/>
      <c r="B63" s="16"/>
      <c r="C63" s="14"/>
    </row>
    <row r="64" spans="1:3" ht="12.75">
      <c r="A64" s="14"/>
      <c r="B64" s="14"/>
      <c r="C64" s="14"/>
    </row>
    <row r="65" spans="1:3" ht="15.75">
      <c r="A65" s="51" t="s">
        <v>27</v>
      </c>
      <c r="B65" s="51"/>
      <c r="C65" s="17"/>
    </row>
    <row r="66" spans="1:3" ht="15.75">
      <c r="A66" s="50" t="s">
        <v>26</v>
      </c>
      <c r="B66" s="50"/>
      <c r="C66" s="19"/>
    </row>
    <row r="67" spans="1:3" ht="15.75">
      <c r="A67" s="15"/>
      <c r="B67" s="15"/>
      <c r="C67" s="19"/>
    </row>
    <row r="68" spans="1:3" ht="15.75">
      <c r="A68" s="15"/>
      <c r="B68" s="15"/>
      <c r="C68" s="19"/>
    </row>
    <row r="69" spans="1:3" ht="15.75">
      <c r="A69" s="15"/>
      <c r="B69" s="15"/>
      <c r="C69" s="19"/>
    </row>
    <row r="70" spans="1:3" ht="15">
      <c r="A70" s="40"/>
      <c r="B70" s="40"/>
      <c r="C70" s="14"/>
    </row>
    <row r="71" spans="1:3" ht="15">
      <c r="A71" s="40"/>
      <c r="B71" s="40"/>
      <c r="C71" s="14"/>
    </row>
    <row r="72" spans="1:3" ht="15">
      <c r="A72" s="40"/>
      <c r="B72" s="40"/>
      <c r="C72" s="14"/>
    </row>
    <row r="73" spans="1:3" ht="15">
      <c r="A73" s="40"/>
      <c r="B73" s="40"/>
      <c r="C73" s="14"/>
    </row>
    <row r="74" spans="1:3" ht="15.75">
      <c r="A74" s="5" t="s">
        <v>25</v>
      </c>
      <c r="B74" s="2" t="s">
        <v>30</v>
      </c>
      <c r="C74" s="17"/>
    </row>
    <row r="75" spans="1:3" ht="15.75">
      <c r="A75" s="4" t="s">
        <v>29</v>
      </c>
      <c r="B75" s="15" t="s">
        <v>28</v>
      </c>
      <c r="C75" s="19"/>
    </row>
    <row r="76" spans="2:3" ht="12.75">
      <c r="B76" s="53"/>
      <c r="C76" s="53"/>
    </row>
    <row r="78" spans="1:2" ht="12.75">
      <c r="A78" s="6"/>
      <c r="B78" s="6"/>
    </row>
    <row r="79" spans="1:2" ht="15.75">
      <c r="A79" s="52"/>
      <c r="B79" s="52"/>
    </row>
    <row r="80" spans="1:2" ht="15.75">
      <c r="A80" s="50"/>
      <c r="B80" s="50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4.25">
      <c r="A84" s="7"/>
      <c r="B84" s="7"/>
    </row>
    <row r="85" spans="1:2" ht="15">
      <c r="A85" s="8"/>
      <c r="B85" s="8"/>
    </row>
  </sheetData>
  <sheetProtection/>
  <mergeCells count="27">
    <mergeCell ref="A66:B66"/>
    <mergeCell ref="A65:B65"/>
    <mergeCell ref="A80:B80"/>
    <mergeCell ref="A79:B79"/>
    <mergeCell ref="B76:C76"/>
    <mergeCell ref="A53:B53"/>
    <mergeCell ref="A54:B54"/>
    <mergeCell ref="A55:B55"/>
    <mergeCell ref="A56:B56"/>
    <mergeCell ref="A57:B57"/>
    <mergeCell ref="A58:B58"/>
    <mergeCell ref="A2:B2"/>
    <mergeCell ref="A1:B1"/>
    <mergeCell ref="A49:B49"/>
    <mergeCell ref="A50:B50"/>
    <mergeCell ref="A51:B51"/>
    <mergeCell ref="A52:B52"/>
    <mergeCell ref="A11:B11"/>
    <mergeCell ref="A12:B12"/>
    <mergeCell ref="A6:B6"/>
    <mergeCell ref="A7:B7"/>
    <mergeCell ref="A4:B4"/>
    <mergeCell ref="A3:B3"/>
    <mergeCell ref="A8:B8"/>
    <mergeCell ref="A9:B9"/>
    <mergeCell ref="A10:B10"/>
    <mergeCell ref="A5:B5"/>
  </mergeCells>
  <printOptions/>
  <pageMargins left="1.4173228346456694" right="0.5511811023622047" top="1.4566929133858268" bottom="0.984251968503937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Inefi</dc:creator>
  <cp:keywords/>
  <dc:description/>
  <cp:lastModifiedBy>Juana Sanchez</cp:lastModifiedBy>
  <cp:lastPrinted>2018-02-05T18:46:42Z</cp:lastPrinted>
  <dcterms:created xsi:type="dcterms:W3CDTF">2012-09-17T12:35:02Z</dcterms:created>
  <dcterms:modified xsi:type="dcterms:W3CDTF">2018-02-12T18:36:11Z</dcterms:modified>
  <cp:category/>
  <cp:version/>
  <cp:contentType/>
  <cp:contentStatus/>
</cp:coreProperties>
</file>