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<sst xmlns="http://schemas.openxmlformats.org/spreadsheetml/2006/main" count="39" uniqueCount="39">
  <si>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BIENES DE USO ( ACTIVOS NO FINANCIEROS) ( Nota 3) </t>
  </si>
  <si>
    <t>INSTITUTO NACIONAL DE EDUCACION FISICA</t>
  </si>
  <si>
    <t>ACTIVOS:</t>
  </si>
  <si>
    <t>PATRIMONIO:</t>
  </si>
  <si>
    <t>( VALORES EN RD$)</t>
  </si>
  <si>
    <t>ACTIVOS CORRIENTES</t>
  </si>
  <si>
    <t>ACTIVOS NO CORRIENTES</t>
  </si>
  <si>
    <t>TOTAL ACTIVOS NO CORRIENTES</t>
  </si>
  <si>
    <t>TOTAL ACTIVOS</t>
  </si>
  <si>
    <t>PASIVOS  CORRIENTES</t>
  </si>
  <si>
    <t>TOTAL PASIVOS</t>
  </si>
  <si>
    <t>TOTAL PASIVOS Y PATRIMONIO</t>
  </si>
  <si>
    <t>TOTAL PASIVOS CORRIENTES</t>
  </si>
  <si>
    <t xml:space="preserve">FONDOS DE TERCEROS A PAGAR  </t>
  </si>
  <si>
    <t xml:space="preserve">RESULTADO NETO DE EJERCICIOS ANTERIORES  </t>
  </si>
  <si>
    <t>TOTAL PATRIMONIO</t>
  </si>
  <si>
    <t>CUENTAS POR PAGAR A CORTO PLAZO (Nota 5)</t>
  </si>
  <si>
    <t>INVENTARIOS  (Nota 2)</t>
  </si>
  <si>
    <t>BIENES INTANGIBLES</t>
  </si>
  <si>
    <t>SEGUROS DE BIENES (Nota 4)</t>
  </si>
  <si>
    <t xml:space="preserve">INVENTARIOS </t>
  </si>
  <si>
    <t>TOTAL DISPONIBILIDAD</t>
  </si>
  <si>
    <t>RESULTADO NETO DEL EJERCICIO  ACTUAL</t>
  </si>
  <si>
    <t xml:space="preserve">DISPONIBILIDAD EN CAJA Y  BANCO   </t>
  </si>
  <si>
    <t xml:space="preserve">DISPONIBILIDAD EN TESORERIA NACIONAL   </t>
  </si>
  <si>
    <t>DISPONIBILIDAD   (Nota 1)</t>
  </si>
  <si>
    <t>REPUBLICA DOMINICANA</t>
  </si>
  <si>
    <t>(INEFI)</t>
  </si>
  <si>
    <t>RNC 401508907</t>
  </si>
  <si>
    <t>BALANCE GENERAL</t>
  </si>
  <si>
    <t>AL 30 DE DICIEMBRE DEL 2016</t>
  </si>
  <si>
    <t>Ing. Jorge Felix Minaya Contreras</t>
  </si>
  <si>
    <t>"Año del Fomento a la Vivienda"</t>
  </si>
  <si>
    <t>PATRIMONIO DEL INEFI ( Nota 6)</t>
  </si>
  <si>
    <t xml:space="preserve">   Director Administrativo</t>
  </si>
  <si>
    <t>Angel Gregorio Soto Pérez</t>
  </si>
  <si>
    <t>Lic. Manuel Morel Gómez</t>
  </si>
  <si>
    <t xml:space="preserve">                                         Director Ejecutivo                                    </t>
  </si>
  <si>
    <t>Encargado Financiero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</si>
</sst>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\ _€"/>
    <numFmt numFmtId="187" formatCode="_-* #,##0.000_-;\-* #,##0.000_-;_-* &quot;-&quot;??_-;_-@_-"/>
    <numFmt numFmtId="188" formatCode="#.##0.00"/>
    <numFmt numFmtId="189" formatCode="_-* #.##0.00_-;\-* #.##0.00_-;_-* &quot;-&quot;??_-;_-@_-"/>
    <numFmt numFmtId="190" formatCode="#.##0.00;\-#.##0.00"/>
    <numFmt numFmtId="191" formatCode="#.##0.00_ ;\-#.##0.00\ "/>
    <numFmt numFmtId="192" formatCode="_-* #.##0.000_-;\-* #.##0.000_-;_-* &quot;-&quot;??_-;_-@_-"/>
    <numFmt numFmtId="193" formatCode="_-* #.##0.0000_-;\-* #.##0.0000_-;_-* &quot;-&quot;??_-;_-@_-"/>
    <numFmt numFmtId="194" formatCode="0.00_ ;\-0.00\ "/>
    <numFmt numFmtId="195" formatCode="#.##0.00\ _€"/>
    <numFmt numFmtId="196" formatCode="&quot;$&quot;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7" borderId="1" applyNumberFormat="0" applyAlignment="0" applyProtection="0"/>
    <xf numFmtId="0" fontId="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86" fontId="24" fillId="0" borderId="0" xfId="0" applyNumberFormat="1" applyFont="1" applyBorder="1" applyAlignment="1">
      <alignment/>
    </xf>
    <xf numFmtId="186" fontId="28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justify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171" fontId="0" fillId="0" borderId="0" xfId="42" applyFont="1" applyAlignment="1">
      <alignment/>
    </xf>
    <xf numFmtId="186" fontId="24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171" fontId="27" fillId="0" borderId="10" xfId="42" applyFont="1" applyBorder="1" applyAlignment="1">
      <alignment/>
    </xf>
    <xf numFmtId="190" fontId="24" fillId="0" borderId="0" xfId="42" applyNumberFormat="1" applyFont="1" applyAlignment="1">
      <alignment/>
    </xf>
    <xf numFmtId="190" fontId="27" fillId="0" borderId="10" xfId="42" applyNumberFormat="1" applyFont="1" applyBorder="1" applyAlignment="1">
      <alignment/>
    </xf>
    <xf numFmtId="190" fontId="24" fillId="0" borderId="0" xfId="42" applyNumberFormat="1" applyFont="1" applyBorder="1" applyAlignment="1">
      <alignment/>
    </xf>
    <xf numFmtId="190" fontId="27" fillId="0" borderId="0" xfId="42" applyNumberFormat="1" applyFont="1" applyBorder="1" applyAlignment="1">
      <alignment/>
    </xf>
    <xf numFmtId="190" fontId="24" fillId="0" borderId="11" xfId="42" applyNumberFormat="1" applyFont="1" applyBorder="1" applyAlignment="1">
      <alignment/>
    </xf>
    <xf numFmtId="188" fontId="0" fillId="0" borderId="0" xfId="0" applyNumberFormat="1" applyAlignment="1">
      <alignment/>
    </xf>
    <xf numFmtId="171" fontId="24" fillId="0" borderId="0" xfId="42" applyFont="1" applyAlignment="1">
      <alignment/>
    </xf>
    <xf numFmtId="171" fontId="24" fillId="0" borderId="10" xfId="42" applyFont="1" applyBorder="1" applyAlignment="1">
      <alignment/>
    </xf>
    <xf numFmtId="171" fontId="27" fillId="0" borderId="11" xfId="42" applyFont="1" applyBorder="1" applyAlignment="1">
      <alignment/>
    </xf>
    <xf numFmtId="171" fontId="24" fillId="0" borderId="0" xfId="42" applyFont="1" applyBorder="1" applyAlignment="1">
      <alignment/>
    </xf>
    <xf numFmtId="171" fontId="27" fillId="0" borderId="10" xfId="42" applyFont="1" applyFill="1" applyBorder="1" applyAlignment="1">
      <alignment/>
    </xf>
    <xf numFmtId="0" fontId="31" fillId="0" borderId="0" xfId="0" applyFont="1" applyAlignment="1">
      <alignment/>
    </xf>
    <xf numFmtId="186" fontId="27" fillId="0" borderId="12" xfId="0" applyNumberFormat="1" applyFont="1" applyBorder="1" applyAlignment="1">
      <alignment horizontal="right"/>
    </xf>
    <xf numFmtId="171" fontId="27" fillId="0" borderId="12" xfId="42" applyFont="1" applyBorder="1" applyAlignment="1">
      <alignment horizontal="right"/>
    </xf>
    <xf numFmtId="186" fontId="24" fillId="0" borderId="10" xfId="0" applyNumberFormat="1" applyFont="1" applyBorder="1" applyAlignment="1">
      <alignment/>
    </xf>
    <xf numFmtId="186" fontId="27" fillId="0" borderId="11" xfId="0" applyNumberFormat="1" applyFont="1" applyBorder="1" applyAlignment="1">
      <alignment/>
    </xf>
    <xf numFmtId="190" fontId="24" fillId="0" borderId="10" xfId="42" applyNumberFormat="1" applyFont="1" applyBorder="1" applyAlignment="1">
      <alignment/>
    </xf>
    <xf numFmtId="190" fontId="27" fillId="0" borderId="11" xfId="42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" fontId="24" fillId="24" borderId="0" xfId="0" applyNumberFormat="1" applyFont="1" applyFill="1" applyAlignment="1">
      <alignment horizontal="center"/>
    </xf>
    <xf numFmtId="4" fontId="27" fillId="2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0</xdr:row>
      <xdr:rowOff>0</xdr:rowOff>
    </xdr:from>
    <xdr:to>
      <xdr:col>0</xdr:col>
      <xdr:colOff>3505200</xdr:colOff>
      <xdr:row>1</xdr:row>
      <xdr:rowOff>190500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866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2">
      <selection activeCell="A50" sqref="A50:C50"/>
    </sheetView>
  </sheetViews>
  <sheetFormatPr defaultColWidth="11.421875" defaultRowHeight="12.75"/>
  <cols>
    <col min="1" max="1" width="59.7109375" style="0" bestFit="1" customWidth="1"/>
    <col min="2" max="2" width="17.140625" style="0" bestFit="1" customWidth="1"/>
    <col min="3" max="3" width="15.421875" style="0" customWidth="1"/>
    <col min="4" max="4" width="14.7109375" style="0" customWidth="1"/>
  </cols>
  <sheetData>
    <row r="1" spans="1:4" ht="15.75">
      <c r="A1" s="6"/>
      <c r="B1" s="6"/>
      <c r="C1" s="13"/>
      <c r="D1" s="29"/>
    </row>
    <row r="2" spans="1:4" ht="15.75">
      <c r="A2" s="39"/>
      <c r="B2" s="39"/>
      <c r="C2" s="39"/>
      <c r="D2" s="29"/>
    </row>
    <row r="3" spans="1:4" ht="15">
      <c r="A3" s="37" t="s">
        <v>26</v>
      </c>
      <c r="B3" s="37"/>
      <c r="C3" s="37"/>
      <c r="D3" s="29"/>
    </row>
    <row r="4" spans="1:4" ht="15">
      <c r="A4" s="36" t="s">
        <v>1</v>
      </c>
      <c r="B4" s="36"/>
      <c r="C4" s="36"/>
      <c r="D4" s="29"/>
    </row>
    <row r="5" spans="1:3" ht="15">
      <c r="A5" s="40" t="s">
        <v>27</v>
      </c>
      <c r="B5" s="40"/>
      <c r="C5" s="40"/>
    </row>
    <row r="6" spans="1:3" ht="18.75" customHeight="1">
      <c r="A6" s="40" t="s">
        <v>28</v>
      </c>
      <c r="B6" s="40"/>
      <c r="C6" s="40"/>
    </row>
    <row r="7" spans="1:3" ht="18.75" customHeight="1">
      <c r="A7" s="41" t="s">
        <v>32</v>
      </c>
      <c r="B7" s="41"/>
      <c r="C7" s="41"/>
    </row>
    <row r="8" spans="1:3" ht="18.75" customHeight="1">
      <c r="A8" s="42" t="s">
        <v>29</v>
      </c>
      <c r="B8" s="42"/>
      <c r="C8" s="42"/>
    </row>
    <row r="9" spans="1:3" ht="12">
      <c r="A9" s="43" t="s">
        <v>30</v>
      </c>
      <c r="B9" s="43"/>
      <c r="C9" s="43"/>
    </row>
    <row r="10" spans="1:3" ht="15">
      <c r="A10" s="36" t="s">
        <v>4</v>
      </c>
      <c r="B10" s="36"/>
      <c r="C10" s="36"/>
    </row>
    <row r="11" spans="1:3" ht="15">
      <c r="A11" s="3" t="s">
        <v>2</v>
      </c>
      <c r="C11" s="9"/>
    </row>
    <row r="12" spans="1:3" ht="15">
      <c r="A12" s="4"/>
      <c r="C12" s="8"/>
    </row>
    <row r="13" spans="1:3" ht="15">
      <c r="A13" s="5" t="s">
        <v>5</v>
      </c>
      <c r="C13" s="7"/>
    </row>
    <row r="14" spans="1:4" ht="15">
      <c r="A14" s="2" t="s">
        <v>25</v>
      </c>
      <c r="C14" s="7"/>
      <c r="D14" s="15"/>
    </row>
    <row r="15" spans="1:4" ht="15">
      <c r="A15" s="2" t="s">
        <v>23</v>
      </c>
      <c r="C15" s="7">
        <v>34729</v>
      </c>
      <c r="D15" s="15"/>
    </row>
    <row r="16" spans="1:4" ht="15.75" thickBot="1">
      <c r="A16" s="2" t="s">
        <v>24</v>
      </c>
      <c r="C16" s="32">
        <v>72282680</v>
      </c>
      <c r="D16" s="15"/>
    </row>
    <row r="17" spans="1:3" ht="15.75" thickBot="1">
      <c r="A17" s="5" t="s">
        <v>21</v>
      </c>
      <c r="C17" s="33">
        <f>SUM(C15:C16)</f>
        <v>72317409</v>
      </c>
    </row>
    <row r="18" spans="1:4" ht="15">
      <c r="A18" s="2"/>
      <c r="C18" s="27"/>
      <c r="D18" s="23"/>
    </row>
    <row r="19" spans="1:3" ht="15.75" thickBot="1">
      <c r="A19" s="5" t="s">
        <v>20</v>
      </c>
      <c r="C19" s="34"/>
    </row>
    <row r="20" spans="1:3" ht="15.75" thickBot="1">
      <c r="A20" s="2" t="s">
        <v>17</v>
      </c>
      <c r="C20" s="17">
        <v>10925950</v>
      </c>
    </row>
    <row r="21" spans="1:3" ht="15">
      <c r="A21" s="2"/>
      <c r="C21" s="18"/>
    </row>
    <row r="22" spans="1:3" ht="15">
      <c r="A22" s="5" t="s">
        <v>6</v>
      </c>
      <c r="C22" s="20"/>
    </row>
    <row r="23" spans="1:3" ht="15.75" thickBot="1">
      <c r="A23" s="2" t="s">
        <v>0</v>
      </c>
      <c r="C23" s="25">
        <v>14868561</v>
      </c>
    </row>
    <row r="24" spans="1:4" ht="15.75" thickBot="1">
      <c r="A24" s="5" t="s">
        <v>7</v>
      </c>
      <c r="C24" s="17">
        <f>C23</f>
        <v>14868561</v>
      </c>
      <c r="D24" s="14"/>
    </row>
    <row r="25" spans="1:4" ht="15">
      <c r="A25" s="5"/>
      <c r="C25" s="21"/>
      <c r="D25" s="14"/>
    </row>
    <row r="26" spans="1:4" ht="15.75" thickBot="1">
      <c r="A26" s="5" t="s">
        <v>18</v>
      </c>
      <c r="C26" s="19"/>
      <c r="D26" s="14"/>
    </row>
    <row r="27" spans="1:4" ht="15.75" thickBot="1">
      <c r="A27" s="2" t="s">
        <v>19</v>
      </c>
      <c r="C27" s="28">
        <v>352883</v>
      </c>
      <c r="D27" s="14"/>
    </row>
    <row r="28" spans="1:4" ht="15.75" thickBot="1">
      <c r="A28" s="5"/>
      <c r="C28" s="19"/>
      <c r="D28" s="14"/>
    </row>
    <row r="29" spans="1:4" ht="15.75" thickBot="1">
      <c r="A29" s="5" t="s">
        <v>8</v>
      </c>
      <c r="C29" s="30">
        <f>C17+C20+C24+C27+1</f>
        <v>98464804</v>
      </c>
      <c r="D29" s="14"/>
    </row>
    <row r="30" spans="1:3" ht="15.75" thickTop="1">
      <c r="A30" s="2"/>
      <c r="C30" s="18"/>
    </row>
    <row r="31" spans="1:3" ht="15">
      <c r="A31" s="2"/>
      <c r="C31" s="18"/>
    </row>
    <row r="32" spans="1:3" ht="15">
      <c r="A32" s="2"/>
      <c r="C32" s="18"/>
    </row>
    <row r="33" spans="1:3" ht="15">
      <c r="A33" s="5" t="s">
        <v>9</v>
      </c>
      <c r="C33" s="18"/>
    </row>
    <row r="34" spans="1:3" ht="15">
      <c r="A34" s="2" t="s">
        <v>16</v>
      </c>
      <c r="C34" s="24">
        <v>6676211</v>
      </c>
    </row>
    <row r="35" spans="1:3" ht="15.75" thickBot="1">
      <c r="A35" s="2" t="s">
        <v>13</v>
      </c>
      <c r="C35" s="25">
        <v>14582539</v>
      </c>
    </row>
    <row r="36" spans="1:3" ht="15.75" thickBot="1">
      <c r="A36" s="5" t="s">
        <v>12</v>
      </c>
      <c r="C36" s="26">
        <f>SUM(C34:C35)</f>
        <v>21258750</v>
      </c>
    </row>
    <row r="37" spans="1:3" ht="15.75" thickBot="1">
      <c r="A37" s="2"/>
      <c r="C37" s="22"/>
    </row>
    <row r="38" spans="1:3" ht="15.75" thickBot="1">
      <c r="A38" s="5" t="s">
        <v>10</v>
      </c>
      <c r="C38" s="26">
        <f>C36</f>
        <v>21258750</v>
      </c>
    </row>
    <row r="39" spans="1:3" ht="15">
      <c r="A39" s="5"/>
      <c r="C39" s="21"/>
    </row>
    <row r="40" spans="1:3" ht="15">
      <c r="A40" s="5" t="s">
        <v>3</v>
      </c>
      <c r="C40" s="21"/>
    </row>
    <row r="41" spans="1:3" ht="15">
      <c r="A41" s="2" t="s">
        <v>33</v>
      </c>
      <c r="C41" s="24">
        <v>4544946</v>
      </c>
    </row>
    <row r="42" spans="1:3" ht="15">
      <c r="A42" s="2" t="s">
        <v>14</v>
      </c>
      <c r="C42" s="27">
        <v>79270465</v>
      </c>
    </row>
    <row r="43" spans="1:3" ht="15.75" thickBot="1">
      <c r="A43" s="2" t="s">
        <v>22</v>
      </c>
      <c r="C43" s="25">
        <v>-6609357</v>
      </c>
    </row>
    <row r="44" spans="1:3" ht="15.75" thickBot="1">
      <c r="A44" s="5" t="s">
        <v>15</v>
      </c>
      <c r="C44" s="26">
        <f>SUM(C41:C43)</f>
        <v>77206054</v>
      </c>
    </row>
    <row r="45" spans="1:3" ht="15.75" thickBot="1">
      <c r="A45" s="5"/>
      <c r="C45" s="35"/>
    </row>
    <row r="46" spans="1:3" ht="15.75" thickBot="1">
      <c r="A46" s="5" t="s">
        <v>11</v>
      </c>
      <c r="C46" s="31">
        <f>C38+C44</f>
        <v>98464804</v>
      </c>
    </row>
    <row r="47" ht="12.75" thickTop="1"/>
    <row r="49" spans="1:4" ht="15">
      <c r="A49" s="37" t="s">
        <v>35</v>
      </c>
      <c r="B49" s="37"/>
      <c r="C49" s="37"/>
      <c r="D49" s="13"/>
    </row>
    <row r="50" spans="1:3" ht="15">
      <c r="A50" s="36" t="s">
        <v>38</v>
      </c>
      <c r="B50" s="36"/>
      <c r="C50" s="36"/>
    </row>
    <row r="55" spans="1:4" ht="12.75">
      <c r="A55" s="16" t="s">
        <v>31</v>
      </c>
      <c r="B55" s="45" t="s">
        <v>36</v>
      </c>
      <c r="C55" s="45"/>
      <c r="D55" s="46"/>
    </row>
    <row r="56" spans="1:3" ht="15">
      <c r="A56" s="2" t="s">
        <v>37</v>
      </c>
      <c r="B56" s="47" t="s">
        <v>34</v>
      </c>
      <c r="C56" s="47"/>
    </row>
    <row r="57" spans="1:3" ht="12">
      <c r="A57" s="44"/>
      <c r="B57" s="38"/>
      <c r="C57" s="38"/>
    </row>
    <row r="59" spans="1:2" ht="12">
      <c r="A59" s="10"/>
      <c r="B59" s="10"/>
    </row>
    <row r="60" spans="1:2" ht="15">
      <c r="A60" s="37"/>
      <c r="B60" s="37"/>
    </row>
    <row r="61" spans="1:2" ht="15">
      <c r="A61" s="36"/>
      <c r="B61" s="36"/>
    </row>
    <row r="62" spans="1:2" ht="12">
      <c r="A62" s="1"/>
      <c r="B62" s="1"/>
    </row>
    <row r="63" spans="1:2" ht="12">
      <c r="A63" s="1"/>
      <c r="B63" s="1"/>
    </row>
    <row r="64" spans="1:2" ht="12">
      <c r="A64" s="1"/>
      <c r="B64" s="1"/>
    </row>
    <row r="65" spans="1:2" ht="12.75">
      <c r="A65" s="11"/>
      <c r="B65" s="11"/>
    </row>
    <row r="66" spans="1:2" ht="12.75">
      <c r="A66" s="12"/>
      <c r="B66" s="12"/>
    </row>
  </sheetData>
  <sheetProtection/>
  <mergeCells count="16">
    <mergeCell ref="A2:C2"/>
    <mergeCell ref="A49:C49"/>
    <mergeCell ref="A50:C50"/>
    <mergeCell ref="A4:C4"/>
    <mergeCell ref="A5:C5"/>
    <mergeCell ref="A6:C6"/>
    <mergeCell ref="A7:C7"/>
    <mergeCell ref="A8:C8"/>
    <mergeCell ref="A9:C9"/>
    <mergeCell ref="A61:B61"/>
    <mergeCell ref="A60:B60"/>
    <mergeCell ref="B55:C55"/>
    <mergeCell ref="B56:C56"/>
    <mergeCell ref="B57:C57"/>
    <mergeCell ref="A3:C3"/>
    <mergeCell ref="A10:C10"/>
  </mergeCells>
  <printOptions/>
  <pageMargins left="0.8099999999999999" right="0.56" top="1.07" bottom="1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Julio Tomas Santana</cp:lastModifiedBy>
  <cp:lastPrinted>2017-03-12T19:58:56Z</cp:lastPrinted>
  <dcterms:created xsi:type="dcterms:W3CDTF">2012-09-17T12:35:02Z</dcterms:created>
  <dcterms:modified xsi:type="dcterms:W3CDTF">2017-03-12T19:59:42Z</dcterms:modified>
  <cp:category/>
  <cp:version/>
  <cp:contentType/>
  <cp:contentStatus/>
</cp:coreProperties>
</file>