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EJECUCION DICIEMBRE 2022\"/>
    </mc:Choice>
  </mc:AlternateContent>
  <xr:revisionPtr revIDLastSave="0" documentId="13_ncr:1_{C26A65D6-D56B-40B7-8440-A62F54FF294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AGOS PROVEEDORES" sheetId="1" r:id="rId1"/>
  </sheets>
  <definedNames>
    <definedName name="_xlnm.Print_Area" localSheetId="0">'PAGOS PROVEEDORES'!$A$3:$J$63</definedName>
    <definedName name="incBuyerDossierDetaillnkRequestName" localSheetId="0">'PAGOS PROVEEDORES'!#REF!</definedName>
    <definedName name="incBuyerDossierDetaillnkRequestReference" localSheetId="0">'PAGOS PROVEEDORES'!#REF!</definedName>
    <definedName name="incBuyerDossierDetaillnkRequestReferenceNewTab" localSheetId="0">'PAGOS PROVEEDORES'!#REF!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F56" i="1"/>
</calcChain>
</file>

<file path=xl/sharedStrings.xml><?xml version="1.0" encoding="utf-8"?>
<sst xmlns="http://schemas.openxmlformats.org/spreadsheetml/2006/main" count="275" uniqueCount="180">
  <si>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</si>
  <si>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</si>
  <si>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</si>
  <si>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</si>
  <si>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</si>
  <si>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</si>
  <si>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</si>
  <si>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</si>
  <si>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ESTADO</t>
  </si>
  <si>
    <t>Encargado Departamento Financiero</t>
  </si>
  <si>
    <t>Lic. Elvi Antonio de la Rosa Peña</t>
  </si>
  <si>
    <t>PENDIENTE</t>
  </si>
  <si>
    <t>0.00</t>
  </si>
  <si>
    <t>CONCILIADO</t>
  </si>
  <si>
    <t>COMPU - OFFICE DOM., SRL</t>
  </si>
  <si>
    <t>GEMORO SOLUCION RD, SRL</t>
  </si>
  <si>
    <t>EL MOLINO DEPORTIVO, SRL</t>
  </si>
  <si>
    <t>Talleres Juconadri Auto Repaint, SRL</t>
  </si>
  <si>
    <t>COMPAÑÍA DOMINICANA DE TELEFONOS, C POR A</t>
  </si>
  <si>
    <t>Supigo Group, SRL</t>
  </si>
  <si>
    <t>SURBA SOLUTION, SRL</t>
  </si>
  <si>
    <t>GL Promociones, SRL</t>
  </si>
  <si>
    <t>FALABEB, SRL</t>
  </si>
  <si>
    <t>SKETCHPROM, SRL</t>
  </si>
  <si>
    <t>SUPPLY DEPOT DD, SRL</t>
  </si>
  <si>
    <t>GRUPO SURIEL S A</t>
  </si>
  <si>
    <t>Xiomari Veloz D' Lujo Fiesta, SRL</t>
  </si>
  <si>
    <t>SEGUROS RESERVAS, S.A</t>
  </si>
  <si>
    <t xml:space="preserve">TOTAL </t>
  </si>
  <si>
    <t>PAGO FACT. 3308 D/F 27/10/2022 COMPRA  DE MOBILIARIOS DE OFICINAS, PARA SER DISTRIBUIDOS EN LAS OFICINAS DE LA INSTITUCION  LIB. 1334</t>
  </si>
  <si>
    <t>PAGO FACT.1827 D/F 07/10/2022, COMPRA DE UTILERIA DEPORTIVA Y PREMIACION ,  UTILIZADAS  EN EL 2DO. GRUPO DE LOS TORNEOS REGIONALES DEPORTIVOS ESCOLARES 2022, EN LAS REG. 08, 11,15 , 07, 14, Y 01. LIB. 1342</t>
  </si>
  <si>
    <t>PAGO FACT. 0077 D/F 25/10/2022 COMPRA MATERIAL GASTABLE DE COCINA PERIODO AGOSTO-SEPTIEMBRE 2022,PARA USO EN LA INSTITUCION. LIB. 1414</t>
  </si>
  <si>
    <t>PAGO FACT. 0147 D/F 22/11/2022 CORRESPONDIENTE A LA COMPRA DE MATERIAL GASTABLE DE LIMPIEZA, PERIODO AGOSTO-SEPTIEMBRE 2022, PARA SER UTILIZADO EN LA INSTITUCION. LIB. 1423</t>
  </si>
  <si>
    <t>PAGO FACT. 1499 D/F 21/10/2022  COMPRA DE TROFEOS, MEDALLAS Y PLACAS  PARA PREMIACION EN LA GALA DE GIMNASIA RITMICA , CELEBRADA EL 23/10/2022 EN SAN GREGORIO DE NIGUA, SAN CRISTOBAL. LIB. 1442</t>
  </si>
  <si>
    <t>PAGO FACT. 0005 D/F 28/10/2022 POR COMPRA NEVERA, MICROONDAS, BEBEDERO Y UTILES DE COCINA PARA USO EN DIFERENTES DEPTOS. DEL INEFI. LIB. 1453</t>
  </si>
  <si>
    <t>PAGO FACT. 0533 D/F 01/12/2022 POR SERVICIOS DE ALOJAMIENTO PARA PARTICIPANTES EN "V CONCURSO NACIONAL DE LA CLASE DE EDUCACACION FISICA INEFI 2022"  Y  "FORO DE CIENCIA Y TECNICA EN EDUCACION FISICA INEFI 2022". LIB. 1458</t>
  </si>
  <si>
    <t>PAGO FACT. 0183 D/F 08/12/2022 SERVICIOS DE ALQUILER DE 4 CAMIONETAS 4X4 DURANTE 04 DIAS,  QUE FUERON UTILIZADAS EN EL LEVANTAMIENTO DE LAS INFRAESTRUCTURAS DE LA SEDE Y SUBSEDE DE LOS "JUEGOS NACIONALES 2023". LIB. 1460</t>
  </si>
  <si>
    <t>PAGO FACT. 8103 D/F 02/12/2022 CORRESP. A LA ADQUISICIÓN DE TICKETS DE COMBUSTIBLE DEL TRIMESTRE OCTUBRE-DICIEMBRE 2022,  UTILIZADOS EN LA DISTRIBUCIÓN DEL PERSONAL Y GASTOS OPERATIVOS. LIB. 1462</t>
  </si>
  <si>
    <t>PAGO FACT. 38805 D/F 29/11/2022 RENOVACION DE LAS POLIZAS DE SUGUROS CON UN PERIODO DE VIJENCIA DESDE EL 27/12/2022 HASTA 27/12/2023, ULITIZADAS EN LOS VEHICULOS DE LA INSTITUCION. LIB. 1470</t>
  </si>
  <si>
    <t>0085</t>
  </si>
  <si>
    <t>1827</t>
  </si>
  <si>
    <t>1828</t>
  </si>
  <si>
    <t>PAGO  FACT.1828  07/10/2022 COMPRA DE UTILERIA DEPORTIVA UTILIZADAS EN LAS 2DAS. CONVIVENCIAS  DISTRITALES 2022 EN LOS 122 DISTRITOS EDUC. A NIVEL NACIONAL. LIB. 1344</t>
  </si>
  <si>
    <t>0004</t>
  </si>
  <si>
    <t>0077</t>
  </si>
  <si>
    <t>0147</t>
  </si>
  <si>
    <t xml:space="preserve">7890                              7891 </t>
  </si>
  <si>
    <t>28/11/2022        28/11/2022</t>
  </si>
  <si>
    <t>1499</t>
  </si>
  <si>
    <t>0005</t>
  </si>
  <si>
    <t>0533</t>
  </si>
  <si>
    <t>0183</t>
  </si>
  <si>
    <t xml:space="preserve"> PAGO DE FACT. 1642 D/F 26/10/2022 ADQUISICION DE 11 BANDERAS SATINADAS CON EL LOGO DEL MINERD, LOGO DEL INEFI Y DEL MINISTERIO DE DEPORTE, PARA SER UTILIZADAS POR EL DEPARTAMENTO DE PROTOCOLO Y EVENTOS EN LAS DIFERENTES ACTIVIDADES DE LA INSTITUCION. LIB. 1465</t>
  </si>
  <si>
    <t>NP Neón Print, SRL</t>
  </si>
  <si>
    <t>Omega Tech, SA</t>
  </si>
  <si>
    <t>IMPRESOS DINAMICOS, SRL</t>
  </si>
  <si>
    <t>Ramirez &amp; Mojica Envoy Pack Courier Express, SRL</t>
  </si>
  <si>
    <t>Suarez Diseño Grafico, SRL</t>
  </si>
  <si>
    <t>Ernesto Mateo Cuevas</t>
  </si>
  <si>
    <t>Elite Pest Control Blanmen, SRL</t>
  </si>
  <si>
    <t>Jhond Executive Transport, EIRL</t>
  </si>
  <si>
    <t>Plaza Naco Hotel, SRL</t>
  </si>
  <si>
    <t>Andrés Peguero Sánchez</t>
  </si>
  <si>
    <t>AVALON INVERSIONES AVIN SRL</t>
  </si>
  <si>
    <t>Daf Trading, SRL</t>
  </si>
  <si>
    <t>Franchard, SRL</t>
  </si>
  <si>
    <t>American Business Machine, SRL (ABM)</t>
  </si>
  <si>
    <t>Simbel,SRL</t>
  </si>
  <si>
    <t>Sketchprom, SRL</t>
  </si>
  <si>
    <t>PAGO FACT. 0207 D/F 02/12/2022 CORRESP. A IMPRESION DE 500 LOGOS PARA  TABLEROS CON STIKER DE LA ISTITUCION. Lib. 1478</t>
  </si>
  <si>
    <t>PAGO FACT. 6778 D/F 30/11/2022 POR COMPRA DE TONERS PARA PRINTER, CINTA DE IMPRESORA ZEBRA PARA SER UTILIZADO EN LA IMPRESIONES DE CARNETS DE LA DIRECCION EJECUTIVA. LIB. 1484</t>
  </si>
  <si>
    <t>PAGO FACT. 0240 D/F 05/12/2022 POR SERVICIOS DE IMPRESION DE ETIQUETAS PARA  MEDALLAS  Y TROFEOS Y TARJETAS DE FELICITACION DEL 88 ANIVERSARIO DEL MINISTERIO DE EDUCACION. LIB. 1491</t>
  </si>
  <si>
    <t>PAGO FACT. 1417 D/F 14/12/2022 ADQUISICION DE EQUIPOS TECNOLOGICOS Y ACCESORIOS PARA LA DISTRIBUCIONS DE DIFERENTES DEPTOS. DEL INEFI. LIB. 1493</t>
  </si>
  <si>
    <t>PAGO FACT. 0242 D/F 09/12/2022 COMPRA DE 500 CAMISETAS BLANCAS SERIGRAFIADAS DE AMBOS LADOS CON EL LOGO DEL INEFI Y LEYENDA 2022,UTILIZADAS EN EL FESTIVAL DE LEYENDAS BEISBOL EN EL ESTADIOS QUISQUEYA, SEGUN ANEXO. LIB. 1497</t>
  </si>
  <si>
    <t>PAGO FACT. 0062 D/F 05/12/2022 COMPRA DE CIEN PORTA CARNETS Y CIEN BROCHES AZUL REDONDO Y UNA PERFORADORA PARA CARNET, PARA SER UTILIZADA EN LA INSTITUCION. LIB. 1499</t>
  </si>
  <si>
    <t>PAGO FACT. 0239 D/F 05/12/2022 SERVICIOS DE IMPRESION DE ARAÑITAS Y CERTIFICADOS, PARA SER UTILIZADOS EN EL "V CONCURSO NAC. DE CLASE DE EDUCACION Y EL "FORO DE CIENCIA Y TECNICA EN EDUCACION FISICA 2022. LIB. 1503</t>
  </si>
  <si>
    <t>PAGO DE FACT. 0005 D/F 05/12/2022 POR SUPLIR LOS SERVICIOS DE HONORARIOS PROFESIONALES DE 10 ACTOS  AUTÉNTICOS Y 12 CONTRATOS DE SERVICIOS. LIB 1506</t>
  </si>
  <si>
    <t>PAGO FACT. 0101 D/F 09/12/2022 POR SERVICIOS DE FUMIGACION EN LAS AREAS DEL INEFI Y DPTO. DE ALMACEN Y SUMINISTRO. LIB. 1508</t>
  </si>
  <si>
    <t>PAGO FACT. 0238 D/F 05/12/2022 POR SERVICIOS DE IMPRESIONES DE GAFETES, CARPETAS Y BANNERS, UTILIZADOS EN EL V CONCURSO NACIONAL DE CLASE DE EDUCACION FISICA Y EL FORO DE CIENCIA Y TECNICAS EN EDUCACION FISICA, 2022. LIB. 1512</t>
  </si>
  <si>
    <t>PAGO FACT. 0143 D/F 05/12/2022 SERVICIOS DE TRANSPORTE IDA Y VUELTA PARA PARTICIPANTES EN EL "V CONCURSO NACIONAL DE LA CLASE DE EDUCACACION FISICA INEFI 2022"  Y  "FORO DE CIENCIA Y TECNICA EN EDUCACION FISICA INEFI 2022". LIB. 1517</t>
  </si>
  <si>
    <t>PAGO FACT. 0810 D/F 07/12/2022 POR SERVICIOS DE COFFE BREAK UTILIZADO EN RUEDA DE PRENSA  DEL FESTIVAL RECREATIVO NAVIDAD ESCOLAR 2022, EL 30/11/2022 EN EL HOTEL RADISSON STO. DGO. LIB. 1521</t>
  </si>
  <si>
    <t>PAGO FACT. 0021 D/F 01/12/2022 CORRESPONDIENTE AL MES DE NOVIEMBRE, POR SERVICIOS  ALQUILER DEL LOCAL UBICADO EN LA CALLE EL PORTAL No.03 CASI ESQ. INDEPENDENCIA, KM 6 1/2 D.N.EL CUAL ALOJA EL ALMACEN DE LA INSTITUCION. LIB. 1522</t>
  </si>
  <si>
    <t>PAGO FACTS. 0056 Y 0057 D/F 09/12/2022 ALQUILER  LOCAL #205 UBICADO EN LA  AV. CHARLES DE GAULLE #181, EL CUAL ALOJA LAS OFICINAS DE LA DIRECCION ZONAL METROPOLITANA  II , CORRESP. A NOVIEMBRE Y DICIEMBRE 2022. LIB. 1528</t>
  </si>
  <si>
    <t>PAGO FACT. 1170 D/F 12/12/2022 POR SERVICIOS DE TRANSPORTE DE 02 AUTOBUS PARA TRASLADO DE LOS ESTUDIANTES AL FESTIVAL NACIONAL ESCOLAR 2022 EFECTUADO DEL 09 AL 11/12/2022. LIB. 1530</t>
  </si>
  <si>
    <t>PAGO FACT. 0183 D/F 02/12/2022 CONTRATACION DE EMPRESA PARA SUPLIR LAS NECESIDADES DE LAS SEGUNDAS ELIMINATORIAS REGIONALES Y ZONALES PARA EL TORNEO NACIONAL DE ATLETISMO ESC. 2021-2022 EFECT. DEL 27/06 AL 01/07 Y DEL 04 AL 08/07/2022. LIB. 1532</t>
  </si>
  <si>
    <t>PAGO FACT. 1737 D/F 12/12/2022 POR SERVICIOS DE UN AGUINALDO Y CHOCOLATE PARA DARLE LA BIENVENIDA  A LA NAVIDAD 2022, JUNTO A LOS COLABORADORES DEL INEFI, EFECT. EL 02/12/2022. LIB. 1537</t>
  </si>
  <si>
    <t>PAGO FACT. 1964 D/F 15/12/2022 COMPRA EQUIPOS TECNOLOGICOS Y ACCESORIOS PARA LA DISTRIBUCION DE LOS DIFERENTES DEPTOS. DEL INEFI. LIB. 1538</t>
  </si>
  <si>
    <t>PAGO FACT. 0227 D/F 14/12/2022 COMPRA EQUIPOS TECNOLOGICOS Y ACCESORIOS PARA LA DISTRIBUCION DE LOS DIFERENTES DEPTOS. DEL INEFI. LIB. 1540</t>
  </si>
  <si>
    <t>PAGO FACT. 0562 D/F 14/12/2022 COMPRA EQUIPOS TECNOLOGICOS PARA LA DISTRIBUCION DE LOS DIFERENTES DEPTOS. DEL INEFI. LIB. 1542</t>
  </si>
  <si>
    <t>PAGO FACT. 1705 D/F 01/12/2022 SERVICIOS DE ALIMENTACION AL PERSONAL QUE PARTICIPO EN EL "V CONCURSO NACIONAL DE LA CLASE DE EDUCACACION FISICA INEFI 2022"  Y  "FORO DE CIENCIA Y TECNICA EN EDUCACION FISICA INEFI 2022". 1555</t>
  </si>
  <si>
    <t>PAGO FACT. 1703 D/F 01/12/22 SERV. ALIMENTACION PARA LA CIGCN Y EQUIPO DE APOYO, QUE TRABAJARON EN LA MATRIZ DE LOS TRABAJOS PARA EL 2023 Y ELABORAC. DEL COD. DE INTEGRIDAD INSTITUCIONAL Y GASTOS INAUGURAC. Y CLAUSURA FORO DE CIENCIA Y TECNICA  EDUCAC. FISICA. LIB. 1566</t>
  </si>
  <si>
    <t>PAGO FACT. 0004 D/F 14/11/2022 CORRESP. AL 3ER. PAGO POR SERVICIOS DE MANTENIMIENTO Y REPARACION DE VEHICULOS DEL INEFI. LIB. 1569</t>
  </si>
  <si>
    <t>0207</t>
  </si>
  <si>
    <t>6778</t>
  </si>
  <si>
    <t>0240</t>
  </si>
  <si>
    <t>1417</t>
  </si>
  <si>
    <t>0242</t>
  </si>
  <si>
    <t>0062</t>
  </si>
  <si>
    <t>0239</t>
  </si>
  <si>
    <t>0101</t>
  </si>
  <si>
    <t>0243</t>
  </si>
  <si>
    <t>0143</t>
  </si>
  <si>
    <t>0810</t>
  </si>
  <si>
    <t>0021</t>
  </si>
  <si>
    <t xml:space="preserve">0056                               0057 </t>
  </si>
  <si>
    <t>1170</t>
  </si>
  <si>
    <t>1737</t>
  </si>
  <si>
    <t>1964</t>
  </si>
  <si>
    <t>0227</t>
  </si>
  <si>
    <t>0562</t>
  </si>
  <si>
    <t>2565</t>
  </si>
  <si>
    <t>1705</t>
  </si>
  <si>
    <t>1703</t>
  </si>
  <si>
    <t>0512/2022</t>
  </si>
  <si>
    <t>14/12/222</t>
  </si>
  <si>
    <t>DECORACIONES TACTUK, SRL</t>
  </si>
  <si>
    <t>EVS Films Producción, SRL</t>
  </si>
  <si>
    <t>CERDROMA TRADE SOLUTIONS, SRL</t>
  </si>
  <si>
    <t>Winpe Group, SR</t>
  </si>
  <si>
    <t>PAGO FACT. 0184 D/F 13/12/2022 COMPRA DE UTILERIA DEPORTIVA Y JUGUETES DIDACTICOS UTILIZADOS EN LA CELEBRACION DEL "FESTIVAL NAVIDAD ESCOLAR 2022", DEL 09 AL 18/12/2022 EN EL LICEO UNION PANAMERICANA.LIB. 1595</t>
  </si>
  <si>
    <t>PAGO FACT. 0246 D/F 13/12/2022 SERVICIOS DE DECORACION NAVIDEÑA EN DIFERENTES DEPARTAMENTOS DEL INEFI. LIB. 1597</t>
  </si>
  <si>
    <t>PAGO FACT. 0203 D/F 13/12/2022 COMPRA HIELO Y AGUA PARA HIDRATACION EN LA CELEBRACION DEL "FESTIVAL NAVIDAD ESCOLAR 2022", DEL 09 AL 18/12/2022 EN EL LICEO UNION PANAMERICANA. LIB. 1599</t>
  </si>
  <si>
    <t>PAGO FACT. 0115 D/F 08/12/2022 SERVICIOS DE PINTURA PARA ACONDICIONAMIENTO DE LAS OFICINAS DE LA DIR. GENERAL, AREAS DE SEGURIDAD Y RECURSOS HUMANOS DEL INEFI. LIB. 1601</t>
  </si>
  <si>
    <t>PAGO FACT. 0089 D/F 12/12/2023 COMPRA DE UNIFORMES, CAMISETAS, POLOSHIRT Y T SHIRT PARA EL 1ER.  "FESTIVAL NAVIDAD ESCOLAR 2022". LIB. 1603</t>
  </si>
  <si>
    <t>0184</t>
  </si>
  <si>
    <t>0246</t>
  </si>
  <si>
    <t>0203</t>
  </si>
  <si>
    <t>0115</t>
  </si>
  <si>
    <t>0089</t>
  </si>
  <si>
    <t>PAGO FACT.0085 D/F 31/10/2022 COMPRA DE UN PONCHE DE ASISTENCIA Y SU SOFTWARE, PARA SER UTILIZADO EN EL CONTROL DE ENTRADA Y SALIDA DEL PERSONAL DE LA INSTITUCION. LIB.1336</t>
  </si>
  <si>
    <t>PAGO FACTS.7890 Y 7891 D/F 28/11/2022, POR SUPLIR LOS PLANES FLOTA LIBRE 30 UNIDADES  Y RENTA MULTIPLAN POSTPAGO NEGOCIO CORRESPONDIENTE AL MES DE NOVIEMBRE DEL AÑO 2022. LIB. 1355</t>
  </si>
  <si>
    <t>B1500000004</t>
  </si>
  <si>
    <t>B1500003308</t>
  </si>
  <si>
    <t>B1500000085</t>
  </si>
  <si>
    <t>B1500001827</t>
  </si>
  <si>
    <t>B1500001828</t>
  </si>
  <si>
    <t>B1500187890      B1500187891</t>
  </si>
  <si>
    <t>B1500000533</t>
  </si>
  <si>
    <t>B1500016778</t>
  </si>
  <si>
    <t>B1500000183</t>
  </si>
  <si>
    <t>B1500038805</t>
  </si>
  <si>
    <t>B1500000005</t>
  </si>
  <si>
    <t>B1500000239</t>
  </si>
  <si>
    <t>B1500000240</t>
  </si>
  <si>
    <t>B1500000101</t>
  </si>
  <si>
    <t>B1500000238</t>
  </si>
  <si>
    <t>B1500000143</t>
  </si>
  <si>
    <t>B1500000810</t>
  </si>
  <si>
    <t>B1500008103</t>
  </si>
  <si>
    <t>B1500001703</t>
  </si>
  <si>
    <t>B1500000147</t>
  </si>
  <si>
    <t>B1500000207</t>
  </si>
  <si>
    <t>B1500001417</t>
  </si>
  <si>
    <t>B1500000242</t>
  </si>
  <si>
    <t>B1500000062</t>
  </si>
  <si>
    <t>B1500000056</t>
  </si>
  <si>
    <t>B1500001170</t>
  </si>
  <si>
    <t>B1500000184</t>
  </si>
  <si>
    <t>B1500000203</t>
  </si>
  <si>
    <t>B1500000246</t>
  </si>
  <si>
    <t>B1500000089</t>
  </si>
  <si>
    <t>B1500000115</t>
  </si>
  <si>
    <t>B1500001737</t>
  </si>
  <si>
    <t>B1500001964</t>
  </si>
  <si>
    <t>B1500000227</t>
  </si>
  <si>
    <t>B1500000562</t>
  </si>
  <si>
    <t>B1500001642</t>
  </si>
  <si>
    <t>B1500000021</t>
  </si>
  <si>
    <t>PAGO DE FACT. 2565 D/F 13/12/2022 POR SERVICIOS DE REFRIGERIO PARA EL 1ER. FESTIVAL NAVIDAD ESCOLAR 2022. EFECT. DEL 09 AL 18/12/2022, EN LOS DISTRITO ESCOLARES 15-02,15-03 Y 15-04. LIC.1544</t>
  </si>
  <si>
    <t>B1500002565</t>
  </si>
  <si>
    <t>B1500001499</t>
  </si>
  <si>
    <t> 955,697.50</t>
  </si>
  <si>
    <t> 69,495.00</t>
  </si>
  <si>
    <t>POR GENERAR</t>
  </si>
  <si>
    <t xml:space="preserve">POR ORDENAR </t>
  </si>
  <si>
    <t>PENDIENTE DE RECIBIR EN CONTRALORIA</t>
  </si>
  <si>
    <t> 290,556.90</t>
  </si>
  <si>
    <t> 64,865.20</t>
  </si>
  <si>
    <t> 984,813.30</t>
  </si>
  <si>
    <t>PROCESO DE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</si>
</sst>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8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58595B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Cambria"/>
      <family val="1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0" fontId="1" fillId="0" borderId="0" xfId="0" applyFont="1"/>
    <xf numFmtId="165" fontId="0" fillId="0" borderId="0" xfId="0" applyNumberFormat="1"/>
    <xf numFmtId="164" fontId="0" fillId="0" borderId="0" xfId="1" applyFont="1" applyAlignment="1"/>
    <xf numFmtId="164" fontId="0" fillId="0" borderId="0" xfId="1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64" fontId="3" fillId="3" borderId="0" xfId="1" applyFont="1" applyFill="1" applyBorder="1" applyAlignment="1">
      <alignment wrapText="1"/>
    </xf>
    <xf numFmtId="4" fontId="4" fillId="0" borderId="0" xfId="0" applyNumberFormat="1" applyFont="1"/>
    <xf numFmtId="164" fontId="0" fillId="0" borderId="0" xfId="1" applyFont="1" applyBorder="1" applyAlignment="1">
      <alignment vertical="center"/>
    </xf>
    <xf numFmtId="14" fontId="3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164" fontId="6" fillId="2" borderId="1" xfId="1" applyFont="1" applyFill="1" applyBorder="1" applyAlignment="1">
      <alignment horizontal="center" wrapText="1"/>
    </xf>
    <xf numFmtId="164" fontId="6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14" fontId="10" fillId="3" borderId="1" xfId="0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49" fontId="12" fillId="2" borderId="1" xfId="1" applyNumberFormat="1" applyFont="1" applyFill="1" applyBorder="1" applyAlignment="1">
      <alignment horizontal="center" wrapText="1"/>
    </xf>
    <xf numFmtId="164" fontId="6" fillId="2" borderId="1" xfId="1" applyFont="1" applyFill="1" applyBorder="1" applyAlignment="1">
      <alignment wrapText="1"/>
    </xf>
    <xf numFmtId="14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49" fontId="10" fillId="3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49" fontId="11" fillId="3" borderId="1" xfId="1" applyNumberFormat="1" applyFont="1" applyFill="1" applyBorder="1" applyAlignment="1">
      <alignment horizontal="right" wrapText="1"/>
    </xf>
    <xf numFmtId="4" fontId="10" fillId="0" borderId="1" xfId="0" applyNumberFormat="1" applyFont="1" applyBorder="1"/>
    <xf numFmtId="4" fontId="5" fillId="0" borderId="1" xfId="0" applyNumberFormat="1" applyFont="1" applyBorder="1"/>
    <xf numFmtId="14" fontId="5" fillId="3" borderId="1" xfId="0" applyNumberFormat="1" applyFont="1" applyFill="1" applyBorder="1" applyAlignment="1">
      <alignment horizontal="center" wrapText="1"/>
    </xf>
    <xf numFmtId="164" fontId="5" fillId="3" borderId="1" xfId="0" applyNumberFormat="1" applyFont="1" applyFill="1" applyBorder="1"/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64" fontId="16" fillId="0" borderId="3" xfId="1" applyFont="1" applyBorder="1" applyAlignment="1"/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4" fontId="5" fillId="0" borderId="2" xfId="0" applyNumberFormat="1" applyFont="1" applyBorder="1"/>
    <xf numFmtId="4" fontId="5" fillId="3" borderId="1" xfId="0" applyNumberFormat="1" applyFont="1" applyFill="1" applyBorder="1" applyAlignment="1">
      <alignment horizontal="right" wrapText="1"/>
    </xf>
    <xf numFmtId="4" fontId="5" fillId="3" borderId="1" xfId="0" applyNumberFormat="1" applyFont="1" applyFill="1" applyBorder="1" applyAlignment="1">
      <alignment wrapText="1"/>
    </xf>
    <xf numFmtId="0" fontId="5" fillId="3" borderId="0" xfId="0" applyFont="1" applyFill="1" applyAlignment="1">
      <alignment horizontal="right" wrapText="1"/>
    </xf>
    <xf numFmtId="164" fontId="5" fillId="3" borderId="0" xfId="1" applyFont="1" applyFill="1" applyBorder="1" applyAlignment="1">
      <alignment horizontal="right"/>
    </xf>
    <xf numFmtId="4" fontId="17" fillId="0" borderId="3" xfId="0" applyNumberFormat="1" applyFont="1" applyBorder="1" applyAlignment="1">
      <alignment horizontal="right" wrapText="1"/>
    </xf>
    <xf numFmtId="164" fontId="5" fillId="3" borderId="1" xfId="1" applyFont="1" applyFill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164" fontId="5" fillId="3" borderId="1" xfId="1" applyFont="1" applyFill="1" applyBorder="1" applyAlignment="1">
      <alignment horizontal="right" wrapText="1"/>
    </xf>
    <xf numFmtId="0" fontId="14" fillId="0" borderId="1" xfId="0" applyFont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49" fontId="0" fillId="0" borderId="5" xfId="0" applyNumberFormat="1" applyBorder="1" applyAlignment="1">
      <alignment horizontal="center"/>
    </xf>
    <xf numFmtId="165" fontId="0" fillId="0" borderId="5" xfId="0" applyNumberFormat="1" applyBorder="1"/>
    <xf numFmtId="164" fontId="0" fillId="0" borderId="5" xfId="1" applyFont="1" applyBorder="1" applyAlignment="1"/>
    <xf numFmtId="164" fontId="0" fillId="0" borderId="5" xfId="1" applyFont="1" applyBorder="1" applyAlignment="1">
      <alignment vertical="center"/>
    </xf>
    <xf numFmtId="49" fontId="0" fillId="0" borderId="5" xfId="1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4" fontId="0" fillId="0" borderId="0" xfId="1" applyFont="1" applyBorder="1" applyAlignment="1"/>
    <xf numFmtId="49" fontId="0" fillId="0" borderId="0" xfId="1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3" borderId="9" xfId="0" applyFont="1" applyFill="1" applyBorder="1" applyAlignment="1">
      <alignment wrapText="1"/>
    </xf>
    <xf numFmtId="0" fontId="10" fillId="3" borderId="10" xfId="0" applyFont="1" applyFill="1" applyBorder="1" applyAlignment="1">
      <alignment horizontal="center" wrapText="1"/>
    </xf>
    <xf numFmtId="49" fontId="10" fillId="0" borderId="9" xfId="0" applyNumberFormat="1" applyFont="1" applyBorder="1" applyAlignment="1">
      <alignment wrapText="1"/>
    </xf>
    <xf numFmtId="49" fontId="10" fillId="3" borderId="9" xfId="0" applyNumberFormat="1" applyFont="1" applyFill="1" applyBorder="1" applyAlignment="1">
      <alignment wrapText="1"/>
    </xf>
    <xf numFmtId="49" fontId="5" fillId="0" borderId="9" xfId="0" applyNumberFormat="1" applyFont="1" applyBorder="1" applyAlignment="1">
      <alignment wrapText="1"/>
    </xf>
    <xf numFmtId="49" fontId="5" fillId="3" borderId="9" xfId="0" applyNumberFormat="1" applyFont="1" applyFill="1" applyBorder="1" applyAlignment="1">
      <alignment wrapText="1"/>
    </xf>
    <xf numFmtId="14" fontId="10" fillId="3" borderId="9" xfId="0" applyNumberFormat="1" applyFont="1" applyFill="1" applyBorder="1" applyAlignment="1">
      <alignment wrapText="1"/>
    </xf>
    <xf numFmtId="0" fontId="5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7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/>
    <xf numFmtId="0" fontId="10" fillId="3" borderId="0" xfId="0" applyFont="1" applyFill="1" applyAlignment="1">
      <alignment horizontal="center" wrapText="1"/>
    </xf>
    <xf numFmtId="14" fontId="10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left" wrapText="1"/>
    </xf>
    <xf numFmtId="4" fontId="10" fillId="3" borderId="0" xfId="0" applyNumberFormat="1" applyFont="1" applyFill="1" applyAlignment="1">
      <alignment horizontal="left" wrapText="1"/>
    </xf>
    <xf numFmtId="4" fontId="10" fillId="0" borderId="0" xfId="0" applyNumberFormat="1" applyFont="1"/>
    <xf numFmtId="0" fontId="11" fillId="0" borderId="0" xfId="0" applyFont="1" applyAlignment="1">
      <alignment horizontal="left" wrapText="1"/>
    </xf>
    <xf numFmtId="0" fontId="5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vertical="center" wrapText="1"/>
    </xf>
    <xf numFmtId="0" fontId="0" fillId="3" borderId="7" xfId="0" applyFill="1" applyBorder="1"/>
    <xf numFmtId="0" fontId="7" fillId="0" borderId="0" xfId="0" applyFont="1"/>
    <xf numFmtId="49" fontId="7" fillId="0" borderId="0" xfId="0" applyNumberFormat="1" applyFont="1" applyAlignment="1">
      <alignment horizontal="center"/>
    </xf>
    <xf numFmtId="165" fontId="7" fillId="0" borderId="0" xfId="0" applyNumberFormat="1" applyFont="1"/>
    <xf numFmtId="164" fontId="7" fillId="0" borderId="0" xfId="1" applyFont="1" applyBorder="1" applyAlignment="1"/>
    <xf numFmtId="164" fontId="7" fillId="0" borderId="0" xfId="1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5" fillId="3" borderId="9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860425</xdr:colOff>
      <xdr:row>2</xdr:row>
      <xdr:rowOff>51224</xdr:rowOff>
    </xdr:from>
    <xdr:to>
      <xdr:col>3</xdr:col>
      <xdr:colOff>784225</xdr:colOff>
      <xdr:row>10</xdr:row>
      <xdr:rowOff>178859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60425" y="51224"/>
          <a:ext cx="560705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666749</xdr:colOff>
      <xdr:row>2</xdr:row>
      <xdr:rowOff>84667</xdr:rowOff>
    </xdr:from>
    <xdr:to>
      <xdr:col>7</xdr:col>
      <xdr:colOff>910167</xdr:colOff>
      <xdr:row>10</xdr:row>
      <xdr:rowOff>180974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08082" y="84667"/>
          <a:ext cx="4720168" cy="162030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diciembre, 2022.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1055157</xdr:colOff>
      <xdr:row>2</xdr:row>
      <xdr:rowOff>95251</xdr:rowOff>
    </xdr:from>
    <xdr:to>
      <xdr:col>1</xdr:col>
      <xdr:colOff>2444750</xdr:colOff>
      <xdr:row>10</xdr:row>
      <xdr:rowOff>30693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1055157" y="95251"/>
          <a:ext cx="2765426" cy="145944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2966508</xdr:colOff>
      <xdr:row>2</xdr:row>
      <xdr:rowOff>82973</xdr:rowOff>
    </xdr:from>
    <xdr:to>
      <xdr:col>3</xdr:col>
      <xdr:colOff>24341</xdr:colOff>
      <xdr:row>10</xdr:row>
      <xdr:rowOff>80194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A17B90-33D1-4415-8652-3E106A20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258" y="82973"/>
          <a:ext cx="1365250" cy="1521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4"/>
  <sheetViews>
    <sheetView tabSelected="1" zoomScale="90" zoomScaleNormal="90" workbookViewId="0">
      <selection activeCell="L140" sqref="L140"/>
    </sheetView>
  </sheetViews>
  <sheetFormatPr baseColWidth="10" defaultColWidth="11" defaultRowHeight="15"/>
  <cols>
    <col min="1" max="1" width="20.5703125" customWidth="1"/>
    <col min="2" max="2" width="50.5703125" customWidth="1"/>
    <col min="3" max="3" width="14" style="5" customWidth="1"/>
    <col min="4" max="4" width="15" customWidth="1"/>
    <col min="5" max="5" width="12.7109375" style="2" customWidth="1"/>
    <col min="6" max="6" width="15.85546875" style="3" customWidth="1"/>
    <col min="7" max="7" width="12.85546875" customWidth="1"/>
    <col min="8" max="8" width="17.42578125" style="4" customWidth="1"/>
    <col min="9" max="9" width="12.42578125" style="6" customWidth="1"/>
    <col min="10" max="10" width="15.5703125" style="7" customWidth="1"/>
    <col min="12" max="12" width="12.140625" bestFit="1" customWidth="1"/>
  </cols>
  <sheetData>
    <row r="2" spans="1:13" ht="15.75" thickBot="1"/>
    <row r="3" spans="1:13">
      <c r="A3" s="60"/>
      <c r="B3" s="61"/>
      <c r="C3" s="62"/>
      <c r="D3" s="61"/>
      <c r="E3" s="63"/>
      <c r="F3" s="64"/>
      <c r="G3" s="61"/>
      <c r="H3" s="65"/>
      <c r="I3" s="66"/>
      <c r="J3" s="67"/>
    </row>
    <row r="4" spans="1:13">
      <c r="A4" s="68"/>
      <c r="F4" s="69"/>
      <c r="H4" s="11"/>
      <c r="I4" s="70"/>
      <c r="J4" s="71"/>
    </row>
    <row r="5" spans="1:13">
      <c r="A5" s="68"/>
      <c r="F5" s="69"/>
      <c r="H5" s="11"/>
      <c r="I5" s="70"/>
      <c r="J5" s="71"/>
    </row>
    <row r="6" spans="1:13">
      <c r="A6" s="68"/>
      <c r="F6" s="69"/>
      <c r="H6" s="11"/>
      <c r="I6" s="70"/>
      <c r="J6" s="71"/>
    </row>
    <row r="7" spans="1:13">
      <c r="A7" s="68"/>
      <c r="F7" s="69"/>
      <c r="H7" s="11"/>
      <c r="I7" s="70"/>
      <c r="J7" s="71"/>
    </row>
    <row r="8" spans="1:13">
      <c r="A8" s="68"/>
      <c r="F8" s="69"/>
      <c r="H8" s="11"/>
      <c r="I8" s="70"/>
      <c r="J8" s="71"/>
    </row>
    <row r="9" spans="1:13">
      <c r="A9" s="68"/>
      <c r="F9" s="69"/>
      <c r="H9" s="11"/>
      <c r="I9" s="70"/>
      <c r="J9" s="71"/>
    </row>
    <row r="10" spans="1:13">
      <c r="A10" s="68"/>
      <c r="F10" s="69"/>
      <c r="H10" s="11"/>
      <c r="I10" s="70"/>
      <c r="J10" s="71"/>
    </row>
    <row r="11" spans="1:13">
      <c r="A11" s="68"/>
      <c r="F11" s="69"/>
      <c r="H11" s="11"/>
      <c r="I11" s="70"/>
      <c r="J11" s="71"/>
    </row>
    <row r="12" spans="1:13" s="1" customFormat="1" ht="51.75" customHeight="1">
      <c r="A12" s="72" t="s">
        <v>0</v>
      </c>
      <c r="B12" s="13" t="s">
        <v>1</v>
      </c>
      <c r="C12" s="14" t="s">
        <v>2</v>
      </c>
      <c r="D12" s="15" t="s">
        <v>3</v>
      </c>
      <c r="E12" s="16" t="s">
        <v>4</v>
      </c>
      <c r="F12" s="17" t="s">
        <v>5</v>
      </c>
      <c r="G12" s="15" t="s">
        <v>6</v>
      </c>
      <c r="H12" s="23" t="s">
        <v>7</v>
      </c>
      <c r="I12" s="22" t="s">
        <v>11</v>
      </c>
      <c r="J12" s="73" t="s">
        <v>8</v>
      </c>
    </row>
    <row r="13" spans="1:13" s="1" customFormat="1" ht="46.5" customHeight="1">
      <c r="A13" s="74" t="s">
        <v>14</v>
      </c>
      <c r="B13" s="25" t="s">
        <v>29</v>
      </c>
      <c r="C13" s="27">
        <v>3308</v>
      </c>
      <c r="D13" s="44" t="s">
        <v>132</v>
      </c>
      <c r="E13" s="20">
        <v>44861</v>
      </c>
      <c r="F13" s="49">
        <v>1266166.8600000001</v>
      </c>
      <c r="G13" s="20">
        <v>44896</v>
      </c>
      <c r="H13" s="33">
        <v>1212515.72</v>
      </c>
      <c r="I13" s="31" t="s">
        <v>12</v>
      </c>
      <c r="J13" s="75" t="s">
        <v>13</v>
      </c>
    </row>
    <row r="14" spans="1:13" ht="51.75" customHeight="1">
      <c r="A14" s="76" t="s">
        <v>15</v>
      </c>
      <c r="B14" s="25" t="s">
        <v>129</v>
      </c>
      <c r="C14" s="28" t="s">
        <v>39</v>
      </c>
      <c r="D14" s="44" t="s">
        <v>133</v>
      </c>
      <c r="E14" s="20">
        <v>44865</v>
      </c>
      <c r="F14" s="50">
        <v>51920</v>
      </c>
      <c r="G14" s="20">
        <v>44896</v>
      </c>
      <c r="H14" s="33">
        <v>49720</v>
      </c>
      <c r="I14" s="31" t="s">
        <v>12</v>
      </c>
      <c r="J14" s="75" t="s">
        <v>13</v>
      </c>
      <c r="L14" s="10"/>
    </row>
    <row r="15" spans="1:13" ht="54.75" customHeight="1">
      <c r="A15" s="77" t="s">
        <v>16</v>
      </c>
      <c r="B15" s="25" t="s">
        <v>30</v>
      </c>
      <c r="C15" s="29" t="s">
        <v>40</v>
      </c>
      <c r="D15" s="45" t="s">
        <v>134</v>
      </c>
      <c r="E15" s="24">
        <v>44841</v>
      </c>
      <c r="F15" s="54">
        <v>983548.88</v>
      </c>
      <c r="G15" s="20">
        <v>44896</v>
      </c>
      <c r="H15" s="33">
        <v>941873.08</v>
      </c>
      <c r="I15" s="31" t="s">
        <v>12</v>
      </c>
      <c r="J15" s="75" t="s">
        <v>13</v>
      </c>
      <c r="L15" s="10"/>
    </row>
    <row r="16" spans="1:13" ht="48" customHeight="1">
      <c r="A16" s="77" t="s">
        <v>16</v>
      </c>
      <c r="B16" s="25" t="s">
        <v>42</v>
      </c>
      <c r="C16" s="29" t="s">
        <v>41</v>
      </c>
      <c r="D16" s="45" t="s">
        <v>135</v>
      </c>
      <c r="E16" s="24">
        <v>44841</v>
      </c>
      <c r="F16" s="54">
        <v>4593592</v>
      </c>
      <c r="G16" s="20">
        <v>44896</v>
      </c>
      <c r="H16" s="33">
        <v>4398948.2699999996</v>
      </c>
      <c r="I16" s="31" t="s">
        <v>12</v>
      </c>
      <c r="J16" s="75" t="s">
        <v>13</v>
      </c>
      <c r="L16" s="10"/>
      <c r="M16" s="52"/>
    </row>
    <row r="17" spans="1:13" ht="57" customHeight="1">
      <c r="A17" s="77" t="s">
        <v>18</v>
      </c>
      <c r="B17" s="25" t="s">
        <v>130</v>
      </c>
      <c r="C17" s="29" t="s">
        <v>46</v>
      </c>
      <c r="D17" s="46" t="s">
        <v>136</v>
      </c>
      <c r="E17" s="20" t="s">
        <v>47</v>
      </c>
      <c r="F17" s="54">
        <v>384909.83</v>
      </c>
      <c r="G17" s="20">
        <v>44896</v>
      </c>
      <c r="H17" s="33">
        <v>370105.61</v>
      </c>
      <c r="I17" s="31" t="s">
        <v>12</v>
      </c>
      <c r="J17" s="75" t="s">
        <v>13</v>
      </c>
      <c r="L17" s="10"/>
    </row>
    <row r="18" spans="1:13" ht="45.75" customHeight="1">
      <c r="A18" s="77" t="s">
        <v>19</v>
      </c>
      <c r="B18" s="25" t="s">
        <v>31</v>
      </c>
      <c r="C18" s="29" t="s">
        <v>44</v>
      </c>
      <c r="D18" s="37"/>
      <c r="E18" s="24">
        <v>44859</v>
      </c>
      <c r="F18" s="54">
        <v>83864</v>
      </c>
      <c r="G18" s="20">
        <v>44901</v>
      </c>
      <c r="H18" s="33">
        <v>80284</v>
      </c>
      <c r="I18" s="31" t="s">
        <v>12</v>
      </c>
      <c r="J18" s="75" t="s">
        <v>13</v>
      </c>
      <c r="L18" s="10"/>
    </row>
    <row r="19" spans="1:13" ht="53.25" customHeight="1">
      <c r="A19" s="78" t="s">
        <v>20</v>
      </c>
      <c r="B19" s="55" t="s">
        <v>32</v>
      </c>
      <c r="C19" s="30" t="s">
        <v>45</v>
      </c>
      <c r="D19" s="45" t="s">
        <v>150</v>
      </c>
      <c r="E19" s="24">
        <v>44887</v>
      </c>
      <c r="F19" s="33">
        <v>90627.3</v>
      </c>
      <c r="G19" s="34">
        <v>44902</v>
      </c>
      <c r="H19" s="33">
        <v>86787.16</v>
      </c>
      <c r="I19" s="31" t="s">
        <v>12</v>
      </c>
      <c r="J19" s="75" t="s">
        <v>13</v>
      </c>
      <c r="K19" s="9"/>
      <c r="L19" s="9"/>
      <c r="M19" s="9"/>
    </row>
    <row r="20" spans="1:13" ht="54" customHeight="1">
      <c r="A20" s="78" t="s">
        <v>21</v>
      </c>
      <c r="B20" s="56" t="s">
        <v>33</v>
      </c>
      <c r="C20" s="30" t="s">
        <v>48</v>
      </c>
      <c r="D20" s="45" t="s">
        <v>170</v>
      </c>
      <c r="E20" s="24">
        <v>44855</v>
      </c>
      <c r="F20" s="50">
        <v>205157.16</v>
      </c>
      <c r="G20" s="34">
        <v>44904</v>
      </c>
      <c r="H20" s="33">
        <v>196464.06</v>
      </c>
      <c r="I20" s="31" t="s">
        <v>12</v>
      </c>
      <c r="J20" s="75" t="s">
        <v>13</v>
      </c>
      <c r="K20" s="9"/>
      <c r="L20" s="9"/>
      <c r="M20" s="9"/>
    </row>
    <row r="21" spans="1:13" ht="46.5" customHeight="1">
      <c r="A21" s="79" t="s">
        <v>22</v>
      </c>
      <c r="B21" s="55" t="s">
        <v>34</v>
      </c>
      <c r="C21" s="21" t="s">
        <v>49</v>
      </c>
      <c r="D21" s="45" t="s">
        <v>141</v>
      </c>
      <c r="E21" s="24">
        <v>44862</v>
      </c>
      <c r="F21" s="50">
        <v>83142.8</v>
      </c>
      <c r="G21" s="34">
        <v>44907</v>
      </c>
      <c r="H21" s="33">
        <v>79619.8</v>
      </c>
      <c r="I21" s="31" t="s">
        <v>12</v>
      </c>
      <c r="J21" s="75" t="s">
        <v>13</v>
      </c>
      <c r="K21" s="9"/>
      <c r="L21" s="9"/>
      <c r="M21" s="9"/>
    </row>
    <row r="22" spans="1:13" ht="65.25" customHeight="1">
      <c r="A22" s="78" t="s">
        <v>23</v>
      </c>
      <c r="B22" s="26" t="s">
        <v>35</v>
      </c>
      <c r="C22" s="30" t="s">
        <v>50</v>
      </c>
      <c r="D22" s="45" t="s">
        <v>137</v>
      </c>
      <c r="E22" s="24">
        <v>44896</v>
      </c>
      <c r="F22" s="33">
        <v>997985</v>
      </c>
      <c r="G22" s="34">
        <v>44907</v>
      </c>
      <c r="H22" s="47" t="s">
        <v>171</v>
      </c>
      <c r="I22" s="31" t="s">
        <v>12</v>
      </c>
      <c r="J22" s="75" t="s">
        <v>13</v>
      </c>
      <c r="K22" s="9"/>
      <c r="L22" s="9"/>
      <c r="M22" s="9"/>
    </row>
    <row r="23" spans="1:13" ht="52.5" customHeight="1">
      <c r="A23" s="78" t="s">
        <v>24</v>
      </c>
      <c r="B23" s="26" t="s">
        <v>36</v>
      </c>
      <c r="C23" s="30" t="s">
        <v>51</v>
      </c>
      <c r="D23" s="45" t="s">
        <v>139</v>
      </c>
      <c r="E23" s="38">
        <v>44903</v>
      </c>
      <c r="F23" s="35">
        <v>143960</v>
      </c>
      <c r="G23" s="36">
        <v>44907</v>
      </c>
      <c r="H23" s="33">
        <v>131272</v>
      </c>
      <c r="I23" s="31" t="s">
        <v>12</v>
      </c>
      <c r="J23" s="75" t="s">
        <v>13</v>
      </c>
    </row>
    <row r="24" spans="1:13" ht="57" customHeight="1">
      <c r="A24" s="80" t="s">
        <v>25</v>
      </c>
      <c r="B24" s="25" t="s">
        <v>37</v>
      </c>
      <c r="C24" s="29">
        <v>8103</v>
      </c>
      <c r="D24" s="45" t="s">
        <v>148</v>
      </c>
      <c r="E24" s="20">
        <v>44897</v>
      </c>
      <c r="F24" s="49">
        <v>2400000</v>
      </c>
      <c r="G24" s="20">
        <v>44907</v>
      </c>
      <c r="H24" s="33">
        <v>2390654.2200000002</v>
      </c>
      <c r="I24" s="31" t="s">
        <v>12</v>
      </c>
      <c r="J24" s="75" t="s">
        <v>13</v>
      </c>
    </row>
    <row r="25" spans="1:13" ht="64.5" customHeight="1">
      <c r="A25" s="80" t="s">
        <v>26</v>
      </c>
      <c r="B25" s="25" t="s">
        <v>52</v>
      </c>
      <c r="C25" s="29">
        <v>1642</v>
      </c>
      <c r="D25" s="45" t="s">
        <v>166</v>
      </c>
      <c r="E25" s="20">
        <v>44860</v>
      </c>
      <c r="F25" s="49">
        <v>72570</v>
      </c>
      <c r="G25" s="20">
        <v>44908</v>
      </c>
      <c r="H25" s="47" t="s">
        <v>172</v>
      </c>
      <c r="I25" s="31" t="s">
        <v>12</v>
      </c>
      <c r="J25" s="81" t="s">
        <v>173</v>
      </c>
    </row>
    <row r="26" spans="1:13" ht="54.75" customHeight="1">
      <c r="A26" s="80" t="s">
        <v>27</v>
      </c>
      <c r="B26" s="25" t="s">
        <v>38</v>
      </c>
      <c r="C26" s="29">
        <v>38805</v>
      </c>
      <c r="D26" s="45" t="s">
        <v>140</v>
      </c>
      <c r="E26" s="20">
        <v>44894</v>
      </c>
      <c r="F26" s="57">
        <v>866195.58</v>
      </c>
      <c r="G26" s="20">
        <v>44908</v>
      </c>
      <c r="H26" s="33">
        <v>828859.56</v>
      </c>
      <c r="I26" s="31" t="s">
        <v>12</v>
      </c>
      <c r="J26" s="81" t="s">
        <v>173</v>
      </c>
      <c r="L26" s="51"/>
    </row>
    <row r="27" spans="1:13" ht="46.5" customHeight="1">
      <c r="A27" s="80" t="s">
        <v>53</v>
      </c>
      <c r="B27" s="39" t="s">
        <v>69</v>
      </c>
      <c r="C27" s="40" t="s">
        <v>92</v>
      </c>
      <c r="D27" s="45" t="s">
        <v>151</v>
      </c>
      <c r="E27" s="20">
        <v>44897</v>
      </c>
      <c r="F27" s="49">
        <v>73750</v>
      </c>
      <c r="G27" s="20">
        <v>44909</v>
      </c>
      <c r="H27" s="33">
        <v>70625</v>
      </c>
      <c r="I27" s="31" t="s">
        <v>12</v>
      </c>
      <c r="J27" s="81" t="s">
        <v>173</v>
      </c>
    </row>
    <row r="28" spans="1:13" ht="55.5" customHeight="1">
      <c r="A28" s="80" t="s">
        <v>54</v>
      </c>
      <c r="B28" s="39" t="s">
        <v>70</v>
      </c>
      <c r="C28" s="40" t="s">
        <v>93</v>
      </c>
      <c r="D28" s="45" t="s">
        <v>138</v>
      </c>
      <c r="E28" s="20">
        <v>44895</v>
      </c>
      <c r="F28" s="49">
        <v>23799.97</v>
      </c>
      <c r="G28" s="20">
        <v>44909</v>
      </c>
      <c r="H28" s="33">
        <v>22791.5</v>
      </c>
      <c r="I28" s="31" t="s">
        <v>12</v>
      </c>
      <c r="J28" s="81" t="s">
        <v>173</v>
      </c>
    </row>
    <row r="29" spans="1:13" ht="57" customHeight="1">
      <c r="A29" s="80" t="s">
        <v>55</v>
      </c>
      <c r="B29" s="39" t="s">
        <v>71</v>
      </c>
      <c r="C29" s="40" t="s">
        <v>94</v>
      </c>
      <c r="D29" s="45" t="s">
        <v>143</v>
      </c>
      <c r="E29" s="20">
        <v>44900</v>
      </c>
      <c r="F29" s="49">
        <v>17630.38</v>
      </c>
      <c r="G29" s="20">
        <v>44909</v>
      </c>
      <c r="H29" s="33">
        <v>16883.330000000002</v>
      </c>
      <c r="I29" s="31" t="s">
        <v>12</v>
      </c>
      <c r="J29" s="81" t="s">
        <v>173</v>
      </c>
    </row>
    <row r="30" spans="1:13" ht="44.25" customHeight="1">
      <c r="A30" s="80" t="s">
        <v>56</v>
      </c>
      <c r="B30" s="39" t="s">
        <v>72</v>
      </c>
      <c r="C30" s="40" t="s">
        <v>95</v>
      </c>
      <c r="D30" s="45" t="s">
        <v>152</v>
      </c>
      <c r="E30" s="20">
        <v>44909</v>
      </c>
      <c r="F30" s="49">
        <v>523531.78</v>
      </c>
      <c r="G30" s="20">
        <v>44909</v>
      </c>
      <c r="H30" s="33">
        <v>501348.23</v>
      </c>
      <c r="I30" s="31" t="s">
        <v>12</v>
      </c>
      <c r="J30" s="81" t="s">
        <v>174</v>
      </c>
    </row>
    <row r="31" spans="1:13" ht="55.5" customHeight="1">
      <c r="A31" s="80" t="s">
        <v>55</v>
      </c>
      <c r="B31" s="39" t="s">
        <v>73</v>
      </c>
      <c r="C31" s="40" t="s">
        <v>96</v>
      </c>
      <c r="D31" s="45" t="s">
        <v>153</v>
      </c>
      <c r="E31" s="20">
        <v>44904</v>
      </c>
      <c r="F31" s="49">
        <v>295000</v>
      </c>
      <c r="G31" s="20">
        <v>44909</v>
      </c>
      <c r="H31" s="33">
        <v>191491.52</v>
      </c>
      <c r="I31" s="31" t="s">
        <v>12</v>
      </c>
      <c r="J31" s="81" t="s">
        <v>173</v>
      </c>
    </row>
    <row r="32" spans="1:13" ht="54" customHeight="1">
      <c r="A32" s="80" t="s">
        <v>57</v>
      </c>
      <c r="B32" s="39" t="s">
        <v>74</v>
      </c>
      <c r="C32" s="40" t="s">
        <v>97</v>
      </c>
      <c r="D32" s="45" t="s">
        <v>154</v>
      </c>
      <c r="E32" s="20">
        <v>44900</v>
      </c>
      <c r="F32" s="49">
        <v>10694.34</v>
      </c>
      <c r="G32" s="20">
        <v>44909</v>
      </c>
      <c r="H32" s="33">
        <v>10241.19</v>
      </c>
      <c r="I32" s="31" t="s">
        <v>12</v>
      </c>
      <c r="J32" s="81" t="s">
        <v>173</v>
      </c>
    </row>
    <row r="33" spans="1:10" ht="56.25" customHeight="1">
      <c r="A33" s="80" t="s">
        <v>55</v>
      </c>
      <c r="B33" s="39" t="s">
        <v>75</v>
      </c>
      <c r="C33" s="40" t="s">
        <v>98</v>
      </c>
      <c r="D33" s="45" t="s">
        <v>142</v>
      </c>
      <c r="E33" s="20">
        <v>44900</v>
      </c>
      <c r="F33" s="49">
        <v>80576.3</v>
      </c>
      <c r="G33" s="20">
        <v>44910</v>
      </c>
      <c r="H33" s="33">
        <v>77162.05</v>
      </c>
      <c r="I33" s="31" t="s">
        <v>12</v>
      </c>
      <c r="J33" s="81" t="s">
        <v>173</v>
      </c>
    </row>
    <row r="34" spans="1:10" ht="47.25" customHeight="1">
      <c r="A34" s="80" t="s">
        <v>58</v>
      </c>
      <c r="B34" s="39" t="s">
        <v>76</v>
      </c>
      <c r="C34" s="40" t="s">
        <v>49</v>
      </c>
      <c r="D34" s="45" t="s">
        <v>141</v>
      </c>
      <c r="E34" s="20">
        <v>44900</v>
      </c>
      <c r="F34" s="49">
        <v>702100</v>
      </c>
      <c r="G34" s="20">
        <v>44910</v>
      </c>
      <c r="H34" s="33">
        <v>535500</v>
      </c>
      <c r="I34" s="31" t="s">
        <v>12</v>
      </c>
      <c r="J34" s="81" t="s">
        <v>173</v>
      </c>
    </row>
    <row r="35" spans="1:10" ht="47.25" customHeight="1">
      <c r="A35" s="80" t="s">
        <v>59</v>
      </c>
      <c r="B35" s="39" t="s">
        <v>77</v>
      </c>
      <c r="C35" s="40" t="s">
        <v>99</v>
      </c>
      <c r="D35" s="45" t="s">
        <v>144</v>
      </c>
      <c r="E35" s="20">
        <v>44904</v>
      </c>
      <c r="F35" s="49">
        <v>59000</v>
      </c>
      <c r="G35" s="20">
        <v>44910</v>
      </c>
      <c r="H35" s="33">
        <v>56500</v>
      </c>
      <c r="I35" s="31" t="s">
        <v>12</v>
      </c>
      <c r="J35" s="81" t="s">
        <v>173</v>
      </c>
    </row>
    <row r="36" spans="1:10" ht="69" customHeight="1">
      <c r="A36" s="80" t="s">
        <v>55</v>
      </c>
      <c r="B36" s="39" t="s">
        <v>78</v>
      </c>
      <c r="C36" s="40" t="s">
        <v>100</v>
      </c>
      <c r="D36" s="45" t="s">
        <v>145</v>
      </c>
      <c r="E36" s="20" t="s">
        <v>113</v>
      </c>
      <c r="F36" s="49">
        <v>303413.40000000002</v>
      </c>
      <c r="G36" s="20">
        <v>44910</v>
      </c>
      <c r="H36" s="47" t="s">
        <v>176</v>
      </c>
      <c r="I36" s="31" t="s">
        <v>12</v>
      </c>
      <c r="J36" s="81" t="s">
        <v>173</v>
      </c>
    </row>
    <row r="37" spans="1:10" ht="66" customHeight="1">
      <c r="A37" s="80" t="s">
        <v>60</v>
      </c>
      <c r="B37" s="39" t="s">
        <v>79</v>
      </c>
      <c r="C37" s="40" t="s">
        <v>101</v>
      </c>
      <c r="D37" s="45" t="s">
        <v>146</v>
      </c>
      <c r="E37" s="20" t="s">
        <v>113</v>
      </c>
      <c r="F37" s="49">
        <v>174000</v>
      </c>
      <c r="G37" s="20">
        <v>44910</v>
      </c>
      <c r="H37" s="33">
        <v>165300</v>
      </c>
      <c r="I37" s="31" t="s">
        <v>12</v>
      </c>
      <c r="J37" s="81" t="s">
        <v>173</v>
      </c>
    </row>
    <row r="38" spans="1:10" ht="57" customHeight="1">
      <c r="A38" s="80" t="s">
        <v>61</v>
      </c>
      <c r="B38" s="39" t="s">
        <v>80</v>
      </c>
      <c r="C38" s="40" t="s">
        <v>102</v>
      </c>
      <c r="D38" s="45" t="s">
        <v>147</v>
      </c>
      <c r="E38" s="20">
        <v>44902</v>
      </c>
      <c r="F38" s="49">
        <v>70736</v>
      </c>
      <c r="G38" s="20">
        <v>44910</v>
      </c>
      <c r="H38" s="47" t="s">
        <v>177</v>
      </c>
      <c r="I38" s="31" t="s">
        <v>12</v>
      </c>
      <c r="J38" s="81" t="s">
        <v>173</v>
      </c>
    </row>
    <row r="39" spans="1:10" ht="56.25" customHeight="1">
      <c r="A39" s="80" t="s">
        <v>62</v>
      </c>
      <c r="B39" s="39" t="s">
        <v>81</v>
      </c>
      <c r="C39" s="40" t="s">
        <v>103</v>
      </c>
      <c r="D39" s="45" t="s">
        <v>167</v>
      </c>
      <c r="E39" s="20">
        <v>44896</v>
      </c>
      <c r="F39" s="49">
        <v>71390</v>
      </c>
      <c r="G39" s="20">
        <v>44910</v>
      </c>
      <c r="H39" s="33">
        <v>54450</v>
      </c>
      <c r="I39" s="31" t="s">
        <v>12</v>
      </c>
      <c r="J39" s="81" t="s">
        <v>173</v>
      </c>
    </row>
    <row r="40" spans="1:10" ht="56.25" customHeight="1">
      <c r="A40" s="80" t="s">
        <v>63</v>
      </c>
      <c r="B40" s="39" t="s">
        <v>82</v>
      </c>
      <c r="C40" s="41" t="s">
        <v>104</v>
      </c>
      <c r="D40" s="45" t="s">
        <v>155</v>
      </c>
      <c r="E40" s="20">
        <v>44904</v>
      </c>
      <c r="F40" s="49">
        <v>89680</v>
      </c>
      <c r="G40" s="20">
        <v>44910</v>
      </c>
      <c r="H40" s="33">
        <v>85880</v>
      </c>
      <c r="I40" s="31" t="s">
        <v>12</v>
      </c>
      <c r="J40" s="81" t="s">
        <v>173</v>
      </c>
    </row>
    <row r="41" spans="1:10" ht="54.75" customHeight="1">
      <c r="A41" s="80" t="s">
        <v>64</v>
      </c>
      <c r="B41" s="39" t="s">
        <v>83</v>
      </c>
      <c r="C41" s="40" t="s">
        <v>105</v>
      </c>
      <c r="D41" s="45" t="s">
        <v>156</v>
      </c>
      <c r="E41" s="20">
        <v>44907</v>
      </c>
      <c r="F41" s="49">
        <v>150000</v>
      </c>
      <c r="G41" s="20">
        <v>44910</v>
      </c>
      <c r="H41" s="33">
        <v>142500</v>
      </c>
      <c r="I41" s="31" t="s">
        <v>12</v>
      </c>
      <c r="J41" s="81" t="s">
        <v>173</v>
      </c>
    </row>
    <row r="42" spans="1:10" ht="63.75" customHeight="1">
      <c r="A42" s="80" t="s">
        <v>65</v>
      </c>
      <c r="B42" s="39" t="s">
        <v>84</v>
      </c>
      <c r="C42" s="40" t="s">
        <v>51</v>
      </c>
      <c r="D42" s="45" t="s">
        <v>156</v>
      </c>
      <c r="E42" s="20">
        <v>44897</v>
      </c>
      <c r="F42" s="49">
        <v>4382464</v>
      </c>
      <c r="G42" s="20">
        <v>44910</v>
      </c>
      <c r="H42" s="33">
        <v>3996212.95</v>
      </c>
      <c r="I42" s="31" t="s">
        <v>12</v>
      </c>
      <c r="J42" s="81" t="s">
        <v>173</v>
      </c>
    </row>
    <row r="43" spans="1:10" ht="57" customHeight="1">
      <c r="A43" s="80" t="s">
        <v>26</v>
      </c>
      <c r="B43" s="39" t="s">
        <v>85</v>
      </c>
      <c r="C43" s="40" t="s">
        <v>106</v>
      </c>
      <c r="D43" s="45" t="s">
        <v>162</v>
      </c>
      <c r="E43" s="20">
        <v>44907</v>
      </c>
      <c r="F43" s="49">
        <v>232460</v>
      </c>
      <c r="G43" s="20">
        <v>44910</v>
      </c>
      <c r="H43" s="33">
        <v>211972</v>
      </c>
      <c r="I43" s="31" t="s">
        <v>12</v>
      </c>
      <c r="J43" s="82" t="s">
        <v>175</v>
      </c>
    </row>
    <row r="44" spans="1:10" ht="45.75" customHeight="1">
      <c r="A44" s="80" t="s">
        <v>66</v>
      </c>
      <c r="B44" s="39" t="s">
        <v>86</v>
      </c>
      <c r="C44" s="40" t="s">
        <v>107</v>
      </c>
      <c r="D44" s="45" t="s">
        <v>163</v>
      </c>
      <c r="E44" s="20">
        <v>44910</v>
      </c>
      <c r="F44" s="49">
        <v>730030.95</v>
      </c>
      <c r="G44" s="20">
        <v>44910</v>
      </c>
      <c r="H44" s="33">
        <v>699097.44</v>
      </c>
      <c r="I44" s="31" t="s">
        <v>12</v>
      </c>
      <c r="J44" s="82" t="s">
        <v>175</v>
      </c>
    </row>
    <row r="45" spans="1:10" ht="47.25" customHeight="1">
      <c r="A45" s="80" t="s">
        <v>67</v>
      </c>
      <c r="B45" s="39" t="s">
        <v>87</v>
      </c>
      <c r="C45" s="40" t="s">
        <v>108</v>
      </c>
      <c r="D45" s="45" t="s">
        <v>164</v>
      </c>
      <c r="E45" s="20" t="s">
        <v>114</v>
      </c>
      <c r="F45" s="49">
        <v>2125012.7599999998</v>
      </c>
      <c r="G45" s="20">
        <v>44910</v>
      </c>
      <c r="H45" s="33">
        <v>2034969.85</v>
      </c>
      <c r="I45" s="31" t="s">
        <v>12</v>
      </c>
      <c r="J45" s="82" t="s">
        <v>175</v>
      </c>
    </row>
    <row r="46" spans="1:10" ht="47.25" customHeight="1">
      <c r="A46" s="80" t="s">
        <v>68</v>
      </c>
      <c r="B46" s="39" t="s">
        <v>88</v>
      </c>
      <c r="C46" s="40" t="s">
        <v>109</v>
      </c>
      <c r="D46" s="45" t="s">
        <v>165</v>
      </c>
      <c r="E46" s="20">
        <v>44909</v>
      </c>
      <c r="F46" s="49">
        <v>908246</v>
      </c>
      <c r="G46" s="20">
        <v>44910</v>
      </c>
      <c r="H46" s="33">
        <v>869761</v>
      </c>
      <c r="I46" s="31" t="s">
        <v>12</v>
      </c>
      <c r="J46" s="81" t="s">
        <v>173</v>
      </c>
    </row>
    <row r="47" spans="1:10" ht="56.25" customHeight="1">
      <c r="A47" s="80" t="s">
        <v>64</v>
      </c>
      <c r="B47" s="39" t="s">
        <v>168</v>
      </c>
      <c r="C47" s="40" t="s">
        <v>110</v>
      </c>
      <c r="D47" s="58" t="s">
        <v>169</v>
      </c>
      <c r="E47" s="20">
        <v>44908</v>
      </c>
      <c r="F47" s="49">
        <v>394710</v>
      </c>
      <c r="G47" s="20">
        <v>44910</v>
      </c>
      <c r="H47" s="33">
        <v>377985</v>
      </c>
      <c r="I47" s="31" t="s">
        <v>12</v>
      </c>
      <c r="J47" s="81" t="s">
        <v>173</v>
      </c>
    </row>
    <row r="48" spans="1:10" ht="58.5" customHeight="1">
      <c r="A48" s="80" t="s">
        <v>26</v>
      </c>
      <c r="B48" s="39" t="s">
        <v>89</v>
      </c>
      <c r="C48" s="40" t="s">
        <v>111</v>
      </c>
      <c r="D48" s="45" t="s">
        <v>152</v>
      </c>
      <c r="E48" s="20">
        <v>44896</v>
      </c>
      <c r="F48" s="49">
        <v>1079999.72</v>
      </c>
      <c r="G48" s="20">
        <v>44911</v>
      </c>
      <c r="H48" s="47" t="s">
        <v>178</v>
      </c>
      <c r="I48" s="31" t="s">
        <v>12</v>
      </c>
      <c r="J48" s="81" t="s">
        <v>173</v>
      </c>
    </row>
    <row r="49" spans="1:10" ht="75" customHeight="1">
      <c r="A49" s="80" t="s">
        <v>26</v>
      </c>
      <c r="B49" s="39" t="s">
        <v>90</v>
      </c>
      <c r="C49" s="40" t="s">
        <v>112</v>
      </c>
      <c r="D49" s="45" t="s">
        <v>149</v>
      </c>
      <c r="E49" s="20">
        <v>44896</v>
      </c>
      <c r="F49" s="49">
        <v>43365</v>
      </c>
      <c r="G49" s="20">
        <v>44914</v>
      </c>
      <c r="H49" s="33">
        <v>39543</v>
      </c>
      <c r="I49" s="31" t="s">
        <v>12</v>
      </c>
      <c r="J49" s="81" t="s">
        <v>173</v>
      </c>
    </row>
    <row r="50" spans="1:10" ht="47.25" customHeight="1">
      <c r="A50" s="80" t="s">
        <v>17</v>
      </c>
      <c r="B50" s="39" t="s">
        <v>91</v>
      </c>
      <c r="C50" s="40" t="s">
        <v>43</v>
      </c>
      <c r="D50" s="44" t="s">
        <v>131</v>
      </c>
      <c r="E50" s="20">
        <v>44909</v>
      </c>
      <c r="F50" s="49">
        <v>490819.82</v>
      </c>
      <c r="G50" s="20">
        <v>44915</v>
      </c>
      <c r="H50" s="33">
        <v>470022.37</v>
      </c>
      <c r="I50" s="31" t="s">
        <v>12</v>
      </c>
      <c r="J50" s="82" t="s">
        <v>175</v>
      </c>
    </row>
    <row r="51" spans="1:10" ht="54.75" customHeight="1">
      <c r="A51" s="83" t="s">
        <v>24</v>
      </c>
      <c r="B51" s="42" t="s">
        <v>119</v>
      </c>
      <c r="C51" s="40" t="s">
        <v>124</v>
      </c>
      <c r="D51" s="45" t="s">
        <v>157</v>
      </c>
      <c r="E51" s="20">
        <v>44908</v>
      </c>
      <c r="F51" s="33">
        <v>289719.5</v>
      </c>
      <c r="G51" s="24">
        <v>44917</v>
      </c>
      <c r="H51" s="33">
        <v>277443.25</v>
      </c>
      <c r="I51" s="31" t="s">
        <v>12</v>
      </c>
      <c r="J51" s="84" t="s">
        <v>173</v>
      </c>
    </row>
    <row r="52" spans="1:10" ht="39" customHeight="1">
      <c r="A52" s="83" t="s">
        <v>115</v>
      </c>
      <c r="B52" s="42" t="s">
        <v>120</v>
      </c>
      <c r="C52" s="29" t="s">
        <v>125</v>
      </c>
      <c r="D52" s="45" t="s">
        <v>159</v>
      </c>
      <c r="E52" s="20">
        <v>44908</v>
      </c>
      <c r="F52" s="50">
        <v>210000</v>
      </c>
      <c r="G52" s="24">
        <v>44917</v>
      </c>
      <c r="H52" s="33">
        <v>191491.52</v>
      </c>
      <c r="I52" s="31" t="s">
        <v>12</v>
      </c>
      <c r="J52" s="82" t="s">
        <v>179</v>
      </c>
    </row>
    <row r="53" spans="1:10" ht="54.75" customHeight="1">
      <c r="A53" s="83" t="s">
        <v>116</v>
      </c>
      <c r="B53" s="42" t="s">
        <v>121</v>
      </c>
      <c r="C53" s="29" t="s">
        <v>126</v>
      </c>
      <c r="D53" s="45" t="s">
        <v>158</v>
      </c>
      <c r="E53" s="20">
        <v>44908</v>
      </c>
      <c r="F53" s="33">
        <v>164020</v>
      </c>
      <c r="G53" s="24">
        <v>44917</v>
      </c>
      <c r="H53" s="33">
        <v>149564</v>
      </c>
      <c r="I53" s="31" t="s">
        <v>12</v>
      </c>
      <c r="J53" s="84" t="s">
        <v>173</v>
      </c>
    </row>
    <row r="54" spans="1:10" ht="54.75" customHeight="1">
      <c r="A54" s="83" t="s">
        <v>117</v>
      </c>
      <c r="B54" s="42" t="s">
        <v>122</v>
      </c>
      <c r="C54" s="29" t="s">
        <v>127</v>
      </c>
      <c r="D54" s="45" t="s">
        <v>161</v>
      </c>
      <c r="E54" s="20">
        <v>44903</v>
      </c>
      <c r="F54" s="50">
        <v>125142.03</v>
      </c>
      <c r="G54" s="24">
        <v>44917</v>
      </c>
      <c r="H54" s="33">
        <v>118331.74</v>
      </c>
      <c r="I54" s="31" t="s">
        <v>12</v>
      </c>
      <c r="J54" s="84" t="s">
        <v>173</v>
      </c>
    </row>
    <row r="55" spans="1:10" ht="42.75" customHeight="1" thickBot="1">
      <c r="A55" s="83" t="s">
        <v>118</v>
      </c>
      <c r="B55" s="42" t="s">
        <v>123</v>
      </c>
      <c r="C55" s="40" t="s">
        <v>128</v>
      </c>
      <c r="D55" s="45" t="s">
        <v>160</v>
      </c>
      <c r="E55" s="20">
        <v>44907</v>
      </c>
      <c r="F55" s="48">
        <v>1098993</v>
      </c>
      <c r="G55" s="24">
        <v>44917</v>
      </c>
      <c r="H55" s="48">
        <v>1052425.5</v>
      </c>
      <c r="I55" s="31" t="s">
        <v>12</v>
      </c>
      <c r="J55" s="84" t="s">
        <v>173</v>
      </c>
    </row>
    <row r="56" spans="1:10" ht="21" customHeight="1" thickBot="1">
      <c r="A56" s="110" t="s">
        <v>28</v>
      </c>
      <c r="B56" s="111"/>
      <c r="C56" s="111"/>
      <c r="D56" s="111"/>
      <c r="E56" s="111"/>
      <c r="F56" s="43">
        <f>SUM(F13:F55)</f>
        <v>27143924.359999999</v>
      </c>
      <c r="G56" s="32"/>
      <c r="H56" s="53">
        <f>SUM(H13:H55)</f>
        <v>23186595.920000002</v>
      </c>
      <c r="I56" s="59"/>
      <c r="J56" s="85"/>
    </row>
    <row r="57" spans="1:10" ht="13.5" customHeight="1" thickTop="1">
      <c r="A57" s="86"/>
      <c r="B57" s="87"/>
      <c r="C57" s="88"/>
      <c r="D57" s="89"/>
      <c r="E57" s="90"/>
      <c r="F57" s="91"/>
      <c r="G57" s="92"/>
      <c r="H57" s="93"/>
      <c r="I57" s="19"/>
      <c r="J57" s="94"/>
    </row>
    <row r="58" spans="1:10" ht="13.5" customHeight="1">
      <c r="A58" s="86"/>
      <c r="B58" s="87"/>
      <c r="C58" s="88"/>
      <c r="D58" s="89"/>
      <c r="E58" s="90"/>
      <c r="F58" s="91"/>
      <c r="G58" s="92"/>
      <c r="H58" s="93"/>
      <c r="I58" s="19"/>
      <c r="J58" s="94"/>
    </row>
    <row r="59" spans="1:10" ht="13.5" customHeight="1">
      <c r="A59" s="86"/>
      <c r="B59" s="87"/>
      <c r="C59" s="88"/>
      <c r="D59" s="89"/>
      <c r="E59" s="90"/>
      <c r="F59" s="91"/>
      <c r="G59" s="92"/>
      <c r="H59" s="93"/>
      <c r="I59" s="19"/>
      <c r="J59" s="94"/>
    </row>
    <row r="60" spans="1:10" ht="13.5" customHeight="1">
      <c r="A60" s="95"/>
      <c r="B60" s="87"/>
      <c r="C60" s="88"/>
      <c r="D60" s="89"/>
      <c r="E60" s="90"/>
      <c r="F60" s="90"/>
      <c r="G60" s="92"/>
      <c r="H60" s="18"/>
      <c r="I60" s="19"/>
      <c r="J60" s="94"/>
    </row>
    <row r="61" spans="1:10" ht="16.5" customHeight="1">
      <c r="A61" s="96"/>
      <c r="B61" s="97"/>
      <c r="C61" s="98"/>
      <c r="D61" s="97"/>
      <c r="E61" s="99"/>
      <c r="F61" s="100"/>
      <c r="G61" s="97"/>
      <c r="H61" s="101"/>
      <c r="I61" s="102"/>
      <c r="J61" s="103"/>
    </row>
    <row r="62" spans="1:10">
      <c r="A62" s="107" t="s">
        <v>10</v>
      </c>
      <c r="B62" s="108"/>
      <c r="C62" s="108"/>
      <c r="D62" s="108"/>
      <c r="E62" s="108"/>
      <c r="F62" s="108"/>
      <c r="G62" s="108"/>
      <c r="H62" s="108"/>
      <c r="I62" s="108"/>
      <c r="J62" s="109"/>
    </row>
    <row r="63" spans="1:10" ht="15.75" thickBot="1">
      <c r="A63" s="104" t="s">
        <v>9</v>
      </c>
      <c r="B63" s="105"/>
      <c r="C63" s="105"/>
      <c r="D63" s="105"/>
      <c r="E63" s="105"/>
      <c r="F63" s="105"/>
      <c r="G63" s="105"/>
      <c r="H63" s="105"/>
      <c r="I63" s="105"/>
      <c r="J63" s="106"/>
    </row>
    <row r="64" spans="1:10" ht="87" customHeight="1">
      <c r="H64" s="11"/>
    </row>
    <row r="65" spans="2:8" ht="72.75" customHeight="1">
      <c r="B65" s="8"/>
      <c r="H65" s="12"/>
    </row>
    <row r="66" spans="2:8" ht="60.75" customHeight="1">
      <c r="B66" s="8"/>
    </row>
    <row r="67" spans="2:8" ht="44.25" customHeight="1">
      <c r="B67" s="8"/>
    </row>
    <row r="68" spans="2:8">
      <c r="B68" s="8"/>
    </row>
    <row r="69" spans="2:8">
      <c r="B69" s="8"/>
    </row>
    <row r="70" spans="2:8">
      <c r="B70" s="8"/>
    </row>
    <row r="71" spans="2:8">
      <c r="B71" s="8"/>
    </row>
    <row r="72" spans="2:8">
      <c r="B72" s="8"/>
    </row>
    <row r="73" spans="2:8">
      <c r="B73" s="8"/>
    </row>
    <row r="74" spans="2:8">
      <c r="B74" s="8"/>
    </row>
  </sheetData>
  <mergeCells count="3">
    <mergeCell ref="A63:J63"/>
    <mergeCell ref="A62:J62"/>
    <mergeCell ref="A56:E56"/>
  </mergeCells>
  <phoneticPr fontId="13" type="noConversion"/>
  <pageMargins left="0.39370078740157483" right="0" top="0.59055118110236227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PROVEEDORES</vt:lpstr>
      <vt:lpstr>'PAGOS PROVEEDORES'!Área_de_impresión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2023-01-03T20:22:47Z</cp:lastPrinted>
  <dcterms:created xsi:type="dcterms:W3CDTF">2017-09-27T15:14:00Z</dcterms:created>
  <dcterms:modified xsi:type="dcterms:W3CDTF">2023-01-20T14:13:35Z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