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FFB737FC-15F7-4560-B7E7-F4747146296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PROVEEDORES'!$A$1:$J$36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</calcChain>
</file>

<file path=xl/sharedStrings.xml><?xml version="1.0" encoding="utf-8"?>
<sst xmlns="http://schemas.openxmlformats.org/spreadsheetml/2006/main" count="123" uniqueCount="91">
  <si>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</si>
  <si>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</si>
  <si>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</si>
  <si>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</si>
  <si>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</si>
  <si>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</si>
  <si>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</si>
  <si>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</si>
  <si>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</si>
  <si>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</si>
  <si>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Encargado Departamento Financiero</t>
  </si>
  <si>
    <t>Lic. Elvi Antonio de la Rosa Peña</t>
  </si>
  <si>
    <t xml:space="preserve"> </t>
  </si>
  <si>
    <t>0.00</t>
  </si>
  <si>
    <t>PENDIENTE RECIBIR EN CONTRALORIA</t>
  </si>
  <si>
    <t>Cesar Martinez Investments, SRL</t>
  </si>
  <si>
    <t>COMPU-OFFICE DOMINICANA, SRL</t>
  </si>
  <si>
    <t>Fashion Textiles MFLA, SRL</t>
  </si>
  <si>
    <t>JD Uniformes y Utilerias, SRL</t>
  </si>
  <si>
    <t>IMPRESOS DINAMICOS, SRL</t>
  </si>
  <si>
    <t>08/0/2022</t>
  </si>
  <si>
    <t>Cartridge -Shop Rodriguez, SRL</t>
  </si>
  <si>
    <t>LISA FLOR S A</t>
  </si>
  <si>
    <t>ANDRES PEGUERO SANCHEZ</t>
  </si>
  <si>
    <t>Surba Solutions, SRL</t>
  </si>
  <si>
    <t>Corporación Estatal de Radio y Televisión (CERTV)</t>
  </si>
  <si>
    <t>0004</t>
  </si>
  <si>
    <t>3107</t>
  </si>
  <si>
    <t>0261</t>
  </si>
  <si>
    <t xml:space="preserve"> INSTALACION DE BAÑOS Y MANTENIMIENTO DE GRADERIA EN LA  PISTA DE ATLETISMO EN LA REGIONAL 01 DE BARAHONA, PARA SER UTILIZADO EN EL TORNEO NACIONAL DE ATLETISMO ESCOLAR 2022, EFECT. DEL 27 AL 29/07/2022. LI.B 864.</t>
  </si>
  <si>
    <t xml:space="preserve"> COMPRA DE TONERS, PARA USO EN LAS IMPRESORAS DEL INSTITUTO NACIONAL DE EDUCACION FISICA.LI. 866.</t>
  </si>
  <si>
    <t>0211</t>
  </si>
  <si>
    <t>0484</t>
  </si>
  <si>
    <t>0215</t>
  </si>
  <si>
    <t>0140</t>
  </si>
  <si>
    <t>0784</t>
  </si>
  <si>
    <t xml:space="preserve"> IMPRESIONES DE 1,500 UNIDAD DE REVISTAS DE AMBOS LADOS DEL BOLETIN INEFI INFORMA , PARA SER DISTRIBUIDA EN VARIAS INSTITUCIONES DURANTE TRES (03) MESES. LIB. 870</t>
  </si>
  <si>
    <t>ADQUISICION DE UNIFORMES PARA  ATLETISMO Y PARA EL STAFF QUE SERAN UTILIZADOS EN LA ETAPA FINAL DEL "TORNEO NACONAL DE ATLETISMO ESCOLAR 2022", EFECTUADO DEL 27 AL 29/07/2022 EN BARAHONA.LIB. 872</t>
  </si>
  <si>
    <t xml:space="preserve"> COMPRA DE LETREROS, NUMEROS E IMPRESION DE GAFETES PARA ACREDITACION DE LOS ATLETAS Y EQUIPO DE TRABAJO TECNICO PARA SER UTILIZADOS EN EL TORNEO NACIONAL DE ATLETISMO ESCOLAR 2022, EN LA REG.01 DE BARAHONA EFECT. DEL 27 AL 29/07/2022 LIB. 878</t>
  </si>
  <si>
    <t>SERVICIOS DE MANTENIMIENTO ESPECIALIZADOS DE IMPRESORAS DE ALGUNOS DEPARTAMENTOS DE LA INSTITUCION.lib. 882</t>
  </si>
  <si>
    <t>0017</t>
  </si>
  <si>
    <t>0112</t>
  </si>
  <si>
    <t xml:space="preserve"> CORRESPONDIENTE AL MES DE JULIO 2022, POR ALQUILER DEL LOCAL UBICADO EN LA CALLE EL PORTAL N0. 03, CASI ESQ. INDEPENDENCIA, KM. 6 1/2, D.N. EL CUAL ALOJA EL ALMACEN DE LA INSTITUCION.LIB. 890</t>
  </si>
  <si>
    <t xml:space="preserve"> COMPRA DE DOS MAQUINAS DE SOLDAR, PARA SER UTILIZADO POR EL EQUIPO DE LA SECCION DEPORTIVA Y MATERIALES DE FERRETERIA PARA USO DE LA INSTITUCION.LIB. 904</t>
  </si>
  <si>
    <t>B1500006670</t>
  </si>
  <si>
    <t>6670</t>
  </si>
  <si>
    <t xml:space="preserve"> 10% DEL PRESUPUESTO DE PUBLICIDAD DE LAS DISF. INSTITUCIONES DEL ESTADO, CENTRALIZADAS Y DESC. Y/O AUTONOMAS, INCLUIDAS EN EL PRESUPUESTO GENERAL DEL ESTADO 2021 Y DE ACUERDO A LA LEY 134-03, DEL MES AGOSTO 2022. LIB. 906</t>
  </si>
  <si>
    <t>B1500000004</t>
  </si>
  <si>
    <t>B1500000261</t>
  </si>
  <si>
    <t>B1500003107</t>
  </si>
  <si>
    <t>B1500000211</t>
  </si>
  <si>
    <t>B1500000484</t>
  </si>
  <si>
    <t>B1500000215</t>
  </si>
  <si>
    <t>B1500000140</t>
  </si>
  <si>
    <t>B1500000784</t>
  </si>
  <si>
    <t>B1500000017</t>
  </si>
  <si>
    <t>B1500000112</t>
  </si>
  <si>
    <t> 54,450.00</t>
  </si>
  <si>
    <t>COMPANIA DOMINICANA DE TELEFONOS C POR A</t>
  </si>
  <si>
    <t>4969         4970</t>
  </si>
  <si>
    <t xml:space="preserve"> B1500174969    B1500174970 </t>
  </si>
  <si>
    <t>Ernesto Mateo Cuevas</t>
  </si>
  <si>
    <t xml:space="preserve"> POR SUPLIR LOS SERVICIOS DE PLAN DE FLOTA  LIBRE 30 UNIDADES Y RENTA MULTIPLAN POSTPAGO NEGOCIOS CORRESP. AL MES DE JULIO 2022.LIB. 910</t>
  </si>
  <si>
    <t>CONCILIADO</t>
  </si>
  <si>
    <t>SERVICIOS DE HONORARIOS PROFESIONALES DE LAS NOTARIZACIONES DE 12 ACTOS AUTENTICOS Y 05 CONTRATOS DE SERVICIOS.LIB.933</t>
  </si>
  <si>
    <t xml:space="preserve"> SERVICIOS DE ALMUERZO PRE-EMPACADO Y JUGOS UTILIZADOS EN LA MESA DE TRABAJO DANDO CONTINUIDAD A LA PLANIFICACION DE VARIAS ACTIVIDADES DE LA INST., EFECTUADO DURANTE LOS DIAS 11, 18 Y 25/07/2022. LIB. 936 </t>
  </si>
  <si>
    <t>EVS Films Producción, SRL</t>
  </si>
  <si>
    <t>IMPRESORA GARCIA PEREZ, SRL</t>
  </si>
  <si>
    <t>CADENA DE NOTICIAS-TELEVISION</t>
  </si>
  <si>
    <t xml:space="preserve">0185 </t>
  </si>
  <si>
    <t>0186</t>
  </si>
  <si>
    <t>0036</t>
  </si>
  <si>
    <t>1833</t>
  </si>
  <si>
    <t>B1500000185</t>
  </si>
  <si>
    <t>B1500000036</t>
  </si>
  <si>
    <t>B1500001833</t>
  </si>
  <si>
    <t xml:space="preserve"> SERVICIOS DE TRANSMISION EN VIVO DE LA FINAL DEL "TORNEO NACIONAL DE ATLETISMO ESCOLAR 2022", CELEBRADO EN LA CIUDAD DEPORTIVA VILLA CENTRAL DE BARAHONA EL 29/07/2022.LIB. 946</t>
  </si>
  <si>
    <t xml:space="preserve"> POR LOS SERVICIOS DE INSTALACION Y DESMONTAJE DE LOS BANNERS, TORRES Y AFICHES EN EL TORNEO NAC. DE ATLETISMO ESC. 2022. EFECT. DEL 27 AL 29/07/2022 EN LA REGIONAL 01 BAROHONA.LIB. 944</t>
  </si>
  <si>
    <t xml:space="preserve"> PARA CUBRIR NECESIDADES PARA REALIZAR LA CLUSURA  DEL "TORNEO NACIONAL DE ATLETISMO ESCOLAR 2022",  EN LA REGIONAL 01 DE BARAHONA, EFECT. EL 29/07/2022.LIB. 942</t>
  </si>
  <si>
    <t>PARA CUBRIR NECESIDADES PARA REALIZAR LA INAUGURACION  DEL "TORNEO NACIONAL DE ATLETISMO ESCOLAR 2022",  EN LA REGIONAL 01 DE BARAHONA EFECT. EL 28/07/2022. LIB. 940</t>
  </si>
  <si>
    <t>D Lexx Import, SRL</t>
  </si>
  <si>
    <t>0019</t>
  </si>
  <si>
    <t xml:space="preserve"> ADQUISICION DE COPAS, MEDALLAS Y TROFEOS UTILIZADOS EN LA REALIZACION DE LA 2DA CONVIVENCIAS DISTRITALES  2022, EN LOS 122 DISTRITOS EDUCATIVOS A NIVEL NACIONAL, EFECT. DEL 04 AL 08/04/2022.LIB. 954</t>
  </si>
  <si>
    <t>B1500000019</t>
  </si>
  <si>
    <t>COMPRA DE 2,000.00 MOCHILAS Y 2,000.00 MASCARILLAS PARA MAESTROS DE EDUCACION FISICA  A NIVEL NACIONAL.LIB.961</t>
  </si>
  <si>
    <t>ENVIADO</t>
  </si>
  <si>
    <t>ORDENADO EN ESPERA DE FECHA DE VENCIMIENTO</t>
  </si>
  <si>
    <t>EN PROCESO DE REVISION</t>
  </si>
  <si>
    <t>ANALISTA DE CONTRALORIA</t>
  </si>
  <si>
    <t>A LA FIRMA DEL CONTRALOR</t>
  </si>
  <si>
    <t>POR GENERAR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</si>
</sst>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58595B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4" fontId="0" fillId="0" borderId="0" xfId="0" applyNumberFormat="1"/>
    <xf numFmtId="164" fontId="4" fillId="3" borderId="0" xfId="1" applyFont="1" applyFill="1" applyBorder="1" applyAlignment="1">
      <alignment wrapText="1"/>
    </xf>
    <xf numFmtId="4" fontId="5" fillId="0" borderId="0" xfId="0" applyNumberFormat="1" applyFont="1"/>
    <xf numFmtId="164" fontId="0" fillId="0" borderId="0" xfId="1" applyFont="1" applyBorder="1" applyAlignment="1">
      <alignment vertical="center"/>
    </xf>
    <xf numFmtId="14" fontId="4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right"/>
    </xf>
    <xf numFmtId="164" fontId="8" fillId="0" borderId="0" xfId="1" applyFont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vertical="center" wrapText="1"/>
    </xf>
    <xf numFmtId="49" fontId="7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164" fontId="7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65" fontId="8" fillId="0" borderId="0" xfId="0" applyNumberFormat="1" applyFont="1"/>
    <xf numFmtId="164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4" xfId="1" applyFont="1" applyBorder="1" applyAlignment="1"/>
    <xf numFmtId="0" fontId="6" fillId="0" borderId="2" xfId="0" applyFont="1" applyBorder="1" applyAlignment="1">
      <alignment horizontal="center"/>
    </xf>
    <xf numFmtId="4" fontId="11" fillId="3" borderId="1" xfId="0" applyNumberFormat="1" applyFont="1" applyFill="1" applyBorder="1" applyAlignment="1">
      <alignment wrapText="1"/>
    </xf>
    <xf numFmtId="4" fontId="11" fillId="0" borderId="1" xfId="0" applyNumberFormat="1" applyFont="1" applyBorder="1"/>
    <xf numFmtId="0" fontId="5" fillId="3" borderId="0" xfId="0" applyFont="1" applyFill="1" applyAlignment="1">
      <alignment vertical="center" wrapText="1"/>
    </xf>
    <xf numFmtId="14" fontId="11" fillId="3" borderId="1" xfId="0" applyNumberFormat="1" applyFont="1" applyFill="1" applyBorder="1" applyAlignment="1">
      <alignment horizontal="center" wrapText="1"/>
    </xf>
    <xf numFmtId="4" fontId="11" fillId="0" borderId="0" xfId="0" applyNumberFormat="1" applyFont="1"/>
    <xf numFmtId="49" fontId="6" fillId="0" borderId="7" xfId="1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14" fontId="11" fillId="3" borderId="2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0" fontId="11" fillId="3" borderId="0" xfId="0" applyFont="1" applyFill="1" applyAlignment="1">
      <alignment horizontal="center" wrapText="1"/>
    </xf>
    <xf numFmtId="49" fontId="6" fillId="0" borderId="2" xfId="1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4" fontId="6" fillId="3" borderId="2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3" borderId="2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164" fontId="6" fillId="3" borderId="2" xfId="1" applyFont="1" applyFill="1" applyBorder="1" applyAlignment="1">
      <alignment horizontal="right" wrapText="1"/>
    </xf>
    <xf numFmtId="164" fontId="6" fillId="3" borderId="1" xfId="1" applyFont="1" applyFill="1" applyBorder="1" applyAlignment="1">
      <alignment horizontal="right" wrapText="1"/>
    </xf>
    <xf numFmtId="0" fontId="11" fillId="3" borderId="5" xfId="0" applyFont="1" applyFill="1" applyBorder="1" applyAlignment="1">
      <alignment horizontal="center" wrapText="1"/>
    </xf>
    <xf numFmtId="164" fontId="11" fillId="3" borderId="1" xfId="1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164" fontId="11" fillId="3" borderId="1" xfId="1" applyFont="1" applyFill="1" applyBorder="1" applyAlignme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4" fontId="6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left" wrapText="1"/>
    </xf>
    <xf numFmtId="14" fontId="6" fillId="0" borderId="7" xfId="0" applyNumberFormat="1" applyFont="1" applyBorder="1" applyAlignment="1">
      <alignment horizontal="center" wrapText="1"/>
    </xf>
    <xf numFmtId="14" fontId="8" fillId="0" borderId="3" xfId="0" applyNumberFormat="1" applyFont="1" applyBorder="1"/>
    <xf numFmtId="14" fontId="6" fillId="0" borderId="3" xfId="0" applyNumberFormat="1" applyFont="1" applyBorder="1" applyAlignment="1">
      <alignment horizontal="left" wrapText="1"/>
    </xf>
    <xf numFmtId="49" fontId="6" fillId="0" borderId="8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14" fontId="6" fillId="0" borderId="8" xfId="0" applyNumberFormat="1" applyFont="1" applyBorder="1" applyAlignment="1">
      <alignment horizontal="center" wrapText="1"/>
    </xf>
    <xf numFmtId="4" fontId="11" fillId="0" borderId="3" xfId="0" applyNumberFormat="1" applyFont="1" applyBorder="1"/>
    <xf numFmtId="14" fontId="11" fillId="3" borderId="9" xfId="0" applyNumberFormat="1" applyFont="1" applyFill="1" applyBorder="1" applyAlignment="1">
      <alignment horizontal="center"/>
    </xf>
    <xf numFmtId="49" fontId="6" fillId="0" borderId="3" xfId="1" applyNumberFormat="1" applyFont="1" applyBorder="1" applyAlignment="1">
      <alignment horizontal="right"/>
    </xf>
    <xf numFmtId="0" fontId="11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right"/>
    </xf>
    <xf numFmtId="49" fontId="8" fillId="3" borderId="2" xfId="0" applyNumberFormat="1" applyFont="1" applyFill="1" applyBorder="1" applyAlignment="1">
      <alignment horizontal="center"/>
    </xf>
    <xf numFmtId="164" fontId="6" fillId="3" borderId="3" xfId="1" applyFont="1" applyFill="1" applyBorder="1" applyAlignment="1">
      <alignment horizontal="right" wrapText="1"/>
    </xf>
    <xf numFmtId="14" fontId="11" fillId="3" borderId="3" xfId="0" applyNumberFormat="1" applyFont="1" applyFill="1" applyBorder="1" applyAlignment="1">
      <alignment horizontal="center" wrapText="1"/>
    </xf>
    <xf numFmtId="4" fontId="11" fillId="3" borderId="3" xfId="0" applyNumberFormat="1" applyFont="1" applyFill="1" applyBorder="1"/>
    <xf numFmtId="49" fontId="6" fillId="3" borderId="3" xfId="1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left" wrapText="1"/>
    </xf>
    <xf numFmtId="4" fontId="11" fillId="0" borderId="6" xfId="0" applyNumberFormat="1" applyFont="1" applyBorder="1"/>
    <xf numFmtId="1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wrapText="1"/>
    </xf>
    <xf numFmtId="0" fontId="11" fillId="3" borderId="3" xfId="0" applyFont="1" applyFill="1" applyBorder="1" applyAlignment="1">
      <alignment wrapText="1"/>
    </xf>
    <xf numFmtId="0" fontId="7" fillId="0" borderId="2" xfId="0" applyFont="1" applyBorder="1"/>
    <xf numFmtId="0" fontId="6" fillId="3" borderId="2" xfId="0" applyFont="1" applyFill="1" applyBorder="1"/>
    <xf numFmtId="164" fontId="7" fillId="3" borderId="4" xfId="0" applyNumberFormat="1" applyFont="1" applyFill="1" applyBorder="1"/>
    <xf numFmtId="164" fontId="7" fillId="0" borderId="2" xfId="1" applyFont="1" applyBorder="1" applyAlignment="1"/>
    <xf numFmtId="0" fontId="15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wrapText="1"/>
    </xf>
    <xf numFmtId="4" fontId="6" fillId="0" borderId="6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center"/>
    </xf>
    <xf numFmtId="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0</xdr:row>
      <xdr:rowOff>72390</xdr:rowOff>
    </xdr:from>
    <xdr:to>
      <xdr:col>3</xdr:col>
      <xdr:colOff>752475</xdr:colOff>
      <xdr:row>9</xdr:row>
      <xdr:rowOff>9525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28675" y="72390"/>
          <a:ext cx="52387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0</xdr:row>
      <xdr:rowOff>84667</xdr:rowOff>
    </xdr:from>
    <xdr:to>
      <xdr:col>7</xdr:col>
      <xdr:colOff>910167</xdr:colOff>
      <xdr:row>8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agosto, 2022.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0</xdr:row>
      <xdr:rowOff>127000</xdr:rowOff>
    </xdr:from>
    <xdr:to>
      <xdr:col>1</xdr:col>
      <xdr:colOff>2783417</xdr:colOff>
      <xdr:row>8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0</xdr:row>
      <xdr:rowOff>82973</xdr:rowOff>
    </xdr:from>
    <xdr:to>
      <xdr:col>2</xdr:col>
      <xdr:colOff>638175</xdr:colOff>
      <xdr:row>8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M51"/>
  <sheetViews>
    <sheetView tabSelected="1" topLeftCell="A25" zoomScale="90" zoomScaleNormal="90" workbookViewId="0">
      <selection activeCell="B42" sqref="B42"/>
    </sheetView>
  </sheetViews>
  <sheetFormatPr baseColWidth="10" defaultColWidth="11" defaultRowHeight="15"/>
  <cols>
    <col min="1" max="1" width="22.140625" customWidth="1"/>
    <col min="2" max="2" width="55.42578125" customWidth="1"/>
    <col min="3" max="3" width="10" style="5" customWidth="1"/>
    <col min="4" max="4" width="13.570312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85546875" style="6" customWidth="1"/>
    <col min="10" max="10" width="16.42578125" style="7" customWidth="1"/>
    <col min="12" max="12" width="12.140625" bestFit="1" customWidth="1"/>
  </cols>
  <sheetData>
    <row r="10" spans="1:13" s="1" customFormat="1" ht="43.5" customHeight="1">
      <c r="A10" s="18" t="s">
        <v>0</v>
      </c>
      <c r="B10" s="18" t="s">
        <v>1</v>
      </c>
      <c r="C10" s="19" t="s">
        <v>2</v>
      </c>
      <c r="D10" s="20" t="s">
        <v>3</v>
      </c>
      <c r="E10" s="21" t="s">
        <v>4</v>
      </c>
      <c r="F10" s="22" t="s">
        <v>5</v>
      </c>
      <c r="G10" s="20" t="s">
        <v>6</v>
      </c>
      <c r="H10" s="23" t="s">
        <v>7</v>
      </c>
      <c r="I10" s="24" t="s">
        <v>8</v>
      </c>
      <c r="J10" s="18" t="s">
        <v>9</v>
      </c>
    </row>
    <row r="11" spans="1:13" ht="54" customHeight="1">
      <c r="A11" s="52" t="s">
        <v>15</v>
      </c>
      <c r="B11" s="53" t="s">
        <v>29</v>
      </c>
      <c r="C11" s="44" t="s">
        <v>26</v>
      </c>
      <c r="D11" s="69" t="s">
        <v>47</v>
      </c>
      <c r="E11" s="40">
        <v>44754</v>
      </c>
      <c r="F11" s="54">
        <v>259908.69</v>
      </c>
      <c r="G11" s="40">
        <v>44776</v>
      </c>
      <c r="H11" s="38">
        <v>237001.48</v>
      </c>
      <c r="I11" s="16" t="s">
        <v>13</v>
      </c>
      <c r="J11" s="50" t="s">
        <v>63</v>
      </c>
      <c r="L11" s="11"/>
    </row>
    <row r="12" spans="1:13" ht="42" customHeight="1">
      <c r="A12" s="55" t="s">
        <v>16</v>
      </c>
      <c r="B12" s="56" t="s">
        <v>30</v>
      </c>
      <c r="C12" s="44" t="s">
        <v>27</v>
      </c>
      <c r="D12" s="69" t="s">
        <v>49</v>
      </c>
      <c r="E12" s="45">
        <v>44769</v>
      </c>
      <c r="F12" s="57">
        <v>208466.64</v>
      </c>
      <c r="G12" s="40">
        <v>44776</v>
      </c>
      <c r="H12" s="38">
        <v>199633.31</v>
      </c>
      <c r="I12" s="16" t="s">
        <v>13</v>
      </c>
      <c r="J12" s="50" t="s">
        <v>63</v>
      </c>
      <c r="L12" s="11"/>
    </row>
    <row r="13" spans="1:13" ht="41.25" customHeight="1">
      <c r="A13" s="55" t="s">
        <v>19</v>
      </c>
      <c r="B13" s="56" t="s">
        <v>36</v>
      </c>
      <c r="C13" s="44" t="s">
        <v>31</v>
      </c>
      <c r="D13" s="49" t="s">
        <v>50</v>
      </c>
      <c r="E13" s="40">
        <v>44722</v>
      </c>
      <c r="F13" s="37">
        <v>115758</v>
      </c>
      <c r="G13" s="40">
        <v>44777</v>
      </c>
      <c r="H13" s="38">
        <v>110853</v>
      </c>
      <c r="I13" s="48" t="s">
        <v>13</v>
      </c>
      <c r="J13" s="50" t="s">
        <v>63</v>
      </c>
      <c r="L13" s="11"/>
    </row>
    <row r="14" spans="1:13" ht="57" customHeight="1">
      <c r="A14" s="55" t="s">
        <v>18</v>
      </c>
      <c r="B14" s="56" t="s">
        <v>37</v>
      </c>
      <c r="C14" s="44" t="s">
        <v>32</v>
      </c>
      <c r="D14" s="69" t="s">
        <v>51</v>
      </c>
      <c r="E14" s="45">
        <v>44767</v>
      </c>
      <c r="F14" s="59">
        <v>1028960</v>
      </c>
      <c r="G14" s="58">
        <v>44777</v>
      </c>
      <c r="H14" s="38">
        <v>985360</v>
      </c>
      <c r="I14" s="16" t="s">
        <v>13</v>
      </c>
      <c r="J14" s="50" t="s">
        <v>63</v>
      </c>
      <c r="L14" s="11"/>
    </row>
    <row r="15" spans="1:13" ht="63.75" customHeight="1">
      <c r="A15" s="55" t="s">
        <v>19</v>
      </c>
      <c r="B15" s="56" t="s">
        <v>38</v>
      </c>
      <c r="C15" s="44" t="s">
        <v>33</v>
      </c>
      <c r="D15" s="68" t="s">
        <v>52</v>
      </c>
      <c r="E15" s="40">
        <v>44768</v>
      </c>
      <c r="F15" s="60">
        <v>34267.199999999997</v>
      </c>
      <c r="G15" s="58">
        <v>44777</v>
      </c>
      <c r="H15" s="38">
        <v>32815.199999999997</v>
      </c>
      <c r="I15" s="16" t="s">
        <v>13</v>
      </c>
      <c r="J15" s="50" t="s">
        <v>63</v>
      </c>
      <c r="L15" s="11"/>
    </row>
    <row r="16" spans="1:13" ht="34.5" customHeight="1">
      <c r="A16" s="55" t="s">
        <v>21</v>
      </c>
      <c r="B16" s="56" t="s">
        <v>39</v>
      </c>
      <c r="C16" s="44" t="s">
        <v>34</v>
      </c>
      <c r="D16" s="69" t="s">
        <v>53</v>
      </c>
      <c r="E16" s="40">
        <v>44761</v>
      </c>
      <c r="F16" s="60">
        <v>39884</v>
      </c>
      <c r="G16" s="61" t="s">
        <v>20</v>
      </c>
      <c r="H16" s="38">
        <v>36368.800000000003</v>
      </c>
      <c r="I16" s="42" t="s">
        <v>13</v>
      </c>
      <c r="J16" s="50" t="s">
        <v>63</v>
      </c>
      <c r="K16" s="8"/>
      <c r="L16" s="11"/>
      <c r="M16" s="8"/>
    </row>
    <row r="17" spans="1:13" ht="40.5" customHeight="1">
      <c r="A17" s="55" t="s">
        <v>23</v>
      </c>
      <c r="B17" s="56" t="s">
        <v>42</v>
      </c>
      <c r="C17" s="44" t="s">
        <v>40</v>
      </c>
      <c r="D17" s="68" t="s">
        <v>55</v>
      </c>
      <c r="E17" s="40">
        <v>44778</v>
      </c>
      <c r="F17" s="62">
        <v>71390</v>
      </c>
      <c r="G17" s="58">
        <v>44781</v>
      </c>
      <c r="H17" s="70" t="s">
        <v>57</v>
      </c>
      <c r="I17" s="42" t="s">
        <v>13</v>
      </c>
      <c r="J17" s="50" t="s">
        <v>63</v>
      </c>
      <c r="K17" s="10"/>
      <c r="L17" s="10"/>
      <c r="M17" s="10"/>
    </row>
    <row r="18" spans="1:13" ht="63.75" customHeight="1">
      <c r="A18" s="64" t="s">
        <v>24</v>
      </c>
      <c r="B18" s="53" t="s">
        <v>43</v>
      </c>
      <c r="C18" s="44" t="s">
        <v>41</v>
      </c>
      <c r="D18" s="69" t="s">
        <v>56</v>
      </c>
      <c r="E18" s="45">
        <v>44769</v>
      </c>
      <c r="F18" s="37">
        <v>92214.64</v>
      </c>
      <c r="G18" s="63">
        <v>44784</v>
      </c>
      <c r="H18" s="38">
        <v>88307.24</v>
      </c>
      <c r="I18" s="16" t="s">
        <v>13</v>
      </c>
      <c r="J18" s="50" t="s">
        <v>63</v>
      </c>
      <c r="K18" s="10"/>
      <c r="L18" s="10"/>
      <c r="M18" s="10"/>
    </row>
    <row r="19" spans="1:13" ht="54.75" customHeight="1">
      <c r="A19" s="65" t="s">
        <v>25</v>
      </c>
      <c r="B19" s="66" t="s">
        <v>46</v>
      </c>
      <c r="C19" s="44" t="s">
        <v>45</v>
      </c>
      <c r="D19" s="73" t="s">
        <v>44</v>
      </c>
      <c r="E19" s="45">
        <v>44775</v>
      </c>
      <c r="F19" s="67">
        <v>12500</v>
      </c>
      <c r="G19" s="63">
        <v>44784</v>
      </c>
      <c r="H19" s="41">
        <v>12500</v>
      </c>
      <c r="I19" s="16" t="s">
        <v>13</v>
      </c>
      <c r="J19" s="50" t="s">
        <v>63</v>
      </c>
      <c r="K19" s="10"/>
      <c r="L19" s="10"/>
      <c r="M19" s="10"/>
    </row>
    <row r="20" spans="1:13" ht="45" customHeight="1">
      <c r="A20" s="75" t="s">
        <v>58</v>
      </c>
      <c r="B20" s="71" t="s">
        <v>62</v>
      </c>
      <c r="C20" s="14" t="s">
        <v>59</v>
      </c>
      <c r="D20" s="74" t="s">
        <v>60</v>
      </c>
      <c r="E20" s="43">
        <v>44770</v>
      </c>
      <c r="F20" s="37">
        <v>317247.95</v>
      </c>
      <c r="G20" s="76">
        <v>44790</v>
      </c>
      <c r="H20" s="72">
        <v>305046.11</v>
      </c>
      <c r="I20" s="16" t="s">
        <v>13</v>
      </c>
      <c r="J20" s="51" t="s">
        <v>85</v>
      </c>
      <c r="K20" s="10"/>
      <c r="L20" s="10"/>
      <c r="M20" s="10"/>
    </row>
    <row r="21" spans="1:13" ht="42.75" customHeight="1">
      <c r="A21" s="77" t="s">
        <v>61</v>
      </c>
      <c r="B21" s="78" t="s">
        <v>64</v>
      </c>
      <c r="C21" s="79" t="s">
        <v>26</v>
      </c>
      <c r="D21" s="80" t="s">
        <v>47</v>
      </c>
      <c r="E21" s="81">
        <v>44732</v>
      </c>
      <c r="F21" s="82">
        <v>572300</v>
      </c>
      <c r="G21" s="83">
        <v>44795</v>
      </c>
      <c r="H21" s="82">
        <v>436500</v>
      </c>
      <c r="I21" s="84" t="s">
        <v>13</v>
      </c>
      <c r="J21" s="51" t="s">
        <v>90</v>
      </c>
      <c r="K21" s="10"/>
      <c r="L21" s="10"/>
      <c r="M21" s="10"/>
    </row>
    <row r="22" spans="1:13" ht="52.5" customHeight="1">
      <c r="A22" s="85" t="s">
        <v>22</v>
      </c>
      <c r="B22" s="53" t="s">
        <v>65</v>
      </c>
      <c r="C22" s="86" t="s">
        <v>35</v>
      </c>
      <c r="D22" s="87" t="s">
        <v>54</v>
      </c>
      <c r="E22" s="40">
        <v>44770</v>
      </c>
      <c r="F22" s="90">
        <v>118105.02</v>
      </c>
      <c r="G22" s="91">
        <v>44797</v>
      </c>
      <c r="H22" s="92">
        <v>113100.57</v>
      </c>
      <c r="I22" s="93" t="s">
        <v>13</v>
      </c>
      <c r="J22" s="51" t="s">
        <v>85</v>
      </c>
      <c r="K22" s="10"/>
      <c r="L22" s="10"/>
      <c r="M22" s="10"/>
    </row>
    <row r="23" spans="1:13" ht="45" customHeight="1">
      <c r="A23" s="85" t="s">
        <v>66</v>
      </c>
      <c r="B23" s="53" t="s">
        <v>79</v>
      </c>
      <c r="C23" s="89" t="s">
        <v>69</v>
      </c>
      <c r="D23" s="69" t="s">
        <v>73</v>
      </c>
      <c r="E23" s="45">
        <v>44774</v>
      </c>
      <c r="F23" s="38">
        <v>1049020</v>
      </c>
      <c r="G23" s="94">
        <v>44798</v>
      </c>
      <c r="H23" s="72">
        <v>956564</v>
      </c>
      <c r="I23" s="93" t="s">
        <v>13</v>
      </c>
      <c r="J23" s="51" t="s">
        <v>89</v>
      </c>
      <c r="K23" s="10"/>
      <c r="L23" s="10"/>
      <c r="M23" s="10"/>
    </row>
    <row r="24" spans="1:13" ht="49.5" customHeight="1">
      <c r="A24" s="85" t="s">
        <v>66</v>
      </c>
      <c r="B24" s="53" t="s">
        <v>78</v>
      </c>
      <c r="C24" s="89" t="s">
        <v>70</v>
      </c>
      <c r="D24" s="69" t="s">
        <v>73</v>
      </c>
      <c r="E24" s="45">
        <v>44774</v>
      </c>
      <c r="F24" s="38">
        <v>1298000</v>
      </c>
      <c r="G24" s="94">
        <v>44798</v>
      </c>
      <c r="H24" s="72">
        <v>1183600</v>
      </c>
      <c r="I24" s="93" t="s">
        <v>13</v>
      </c>
      <c r="J24" s="51" t="s">
        <v>87</v>
      </c>
      <c r="K24" s="10"/>
      <c r="L24" s="10"/>
      <c r="M24" s="10"/>
    </row>
    <row r="25" spans="1:13" ht="50.25" customHeight="1">
      <c r="A25" s="85" t="s">
        <v>67</v>
      </c>
      <c r="B25" s="95" t="s">
        <v>77</v>
      </c>
      <c r="C25" s="89" t="s">
        <v>71</v>
      </c>
      <c r="D25" s="69" t="s">
        <v>74</v>
      </c>
      <c r="E25" s="45">
        <v>44783</v>
      </c>
      <c r="F25" s="38">
        <v>172280</v>
      </c>
      <c r="G25" s="94">
        <v>44798</v>
      </c>
      <c r="H25" s="72">
        <v>157096</v>
      </c>
      <c r="I25" s="93" t="s">
        <v>13</v>
      </c>
      <c r="J25" s="51" t="s">
        <v>86</v>
      </c>
      <c r="K25" s="10"/>
      <c r="L25" s="10"/>
      <c r="M25" s="10"/>
    </row>
    <row r="26" spans="1:13" ht="53.25" customHeight="1">
      <c r="A26" s="100" t="s">
        <v>68</v>
      </c>
      <c r="B26" s="53" t="s">
        <v>76</v>
      </c>
      <c r="C26" s="86" t="s">
        <v>72</v>
      </c>
      <c r="D26" s="105" t="s">
        <v>75</v>
      </c>
      <c r="E26" s="40">
        <v>44777</v>
      </c>
      <c r="F26" s="38">
        <v>944000</v>
      </c>
      <c r="G26" s="94">
        <v>44798</v>
      </c>
      <c r="H26" s="72">
        <v>904000</v>
      </c>
      <c r="I26" s="88" t="s">
        <v>13</v>
      </c>
      <c r="J26" s="51" t="s">
        <v>86</v>
      </c>
      <c r="K26" s="10"/>
      <c r="L26" s="10"/>
      <c r="M26" s="10"/>
    </row>
    <row r="27" spans="1:13" ht="53.25" customHeight="1">
      <c r="A27" s="85" t="s">
        <v>80</v>
      </c>
      <c r="B27" s="107" t="s">
        <v>82</v>
      </c>
      <c r="C27" s="86" t="s">
        <v>81</v>
      </c>
      <c r="D27" s="68" t="s">
        <v>83</v>
      </c>
      <c r="E27" s="111">
        <v>44784</v>
      </c>
      <c r="F27" s="109">
        <v>4612543.1900000004</v>
      </c>
      <c r="G27" s="94">
        <v>44803</v>
      </c>
      <c r="H27" s="112">
        <v>4417096.4400000004</v>
      </c>
      <c r="I27" s="88" t="s">
        <v>13</v>
      </c>
      <c r="J27" s="51" t="s">
        <v>14</v>
      </c>
      <c r="K27" s="10"/>
      <c r="L27" s="10"/>
      <c r="M27" s="10"/>
    </row>
    <row r="28" spans="1:13" ht="33" customHeight="1" thickBot="1">
      <c r="A28" s="55" t="s">
        <v>17</v>
      </c>
      <c r="B28" s="56" t="s">
        <v>84</v>
      </c>
      <c r="C28" s="44" t="s">
        <v>28</v>
      </c>
      <c r="D28" s="69" t="s">
        <v>48</v>
      </c>
      <c r="E28" s="40">
        <v>44553</v>
      </c>
      <c r="F28" s="110">
        <v>2242000</v>
      </c>
      <c r="G28" s="40">
        <v>44804</v>
      </c>
      <c r="H28" s="96">
        <v>2147000</v>
      </c>
      <c r="I28" s="16" t="s">
        <v>13</v>
      </c>
      <c r="J28" s="51" t="s">
        <v>88</v>
      </c>
      <c r="K28" s="10"/>
      <c r="L28" s="10"/>
      <c r="M28" s="10"/>
    </row>
    <row r="29" spans="1:13" ht="26.25" customHeight="1" thickBot="1">
      <c r="A29" s="114" t="s">
        <v>12</v>
      </c>
      <c r="B29" s="114"/>
      <c r="C29" s="101"/>
      <c r="D29" s="102"/>
      <c r="E29" s="102"/>
      <c r="F29" s="103">
        <f>SUM(F11:F28)</f>
        <v>13188845.330000002</v>
      </c>
      <c r="G29" s="104"/>
      <c r="H29" s="35">
        <f>SUM(H11:H28)</f>
        <v>12322842.15</v>
      </c>
      <c r="I29" s="15"/>
      <c r="J29" s="36"/>
    </row>
    <row r="30" spans="1:13" ht="14.25" customHeight="1" thickTop="1">
      <c r="A30" s="25"/>
      <c r="B30" s="47"/>
      <c r="C30" s="97"/>
      <c r="D30" s="98"/>
      <c r="E30" s="99"/>
      <c r="F30" s="99"/>
      <c r="G30" s="41"/>
      <c r="H30" s="26"/>
      <c r="I30" s="27"/>
      <c r="J30" s="28"/>
    </row>
    <row r="31" spans="1:13" ht="21.75" customHeight="1">
      <c r="A31" s="47"/>
      <c r="B31" s="47"/>
      <c r="C31" s="97"/>
      <c r="D31" s="98"/>
      <c r="E31" s="99"/>
      <c r="F31" s="99"/>
      <c r="G31" s="41"/>
      <c r="H31" s="11"/>
      <c r="I31" s="27"/>
      <c r="J31" s="28"/>
    </row>
    <row r="32" spans="1:13" ht="13.5" customHeight="1">
      <c r="A32" s="25"/>
      <c r="B32" s="47"/>
      <c r="C32" s="97"/>
      <c r="D32" s="98"/>
      <c r="E32" s="99"/>
      <c r="F32" s="99"/>
      <c r="G32" s="41"/>
      <c r="H32" s="46"/>
      <c r="I32" s="27"/>
      <c r="J32" s="28"/>
    </row>
    <row r="33" spans="1:10" ht="13.5" customHeight="1">
      <c r="A33" s="39"/>
      <c r="B33" s="47"/>
      <c r="C33" s="97"/>
      <c r="D33" s="98"/>
      <c r="E33" s="99"/>
      <c r="F33" s="99"/>
      <c r="G33" s="41"/>
      <c r="H33" s="26"/>
      <c r="I33" s="27"/>
      <c r="J33" s="28"/>
    </row>
    <row r="34" spans="1:10" ht="13.5" customHeight="1">
      <c r="A34" s="8"/>
      <c r="B34" s="29"/>
      <c r="C34" s="30"/>
      <c r="D34" s="29"/>
      <c r="E34" s="31"/>
      <c r="F34" s="17"/>
      <c r="G34" s="29"/>
      <c r="H34" s="32"/>
      <c r="I34" s="33"/>
      <c r="J34" s="34"/>
    </row>
    <row r="35" spans="1:10" ht="16.5" customHeight="1">
      <c r="A35" s="115" t="s">
        <v>11</v>
      </c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>
      <c r="A36" s="113" t="s">
        <v>10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7" spans="1:10">
      <c r="H37" s="12"/>
    </row>
    <row r="38" spans="1:10">
      <c r="B38" s="9"/>
      <c r="H38" s="13"/>
    </row>
    <row r="39" spans="1:10" ht="44.25" customHeight="1">
      <c r="B39" s="106"/>
      <c r="D39" s="85"/>
      <c r="F39" s="108"/>
    </row>
    <row r="40" spans="1:10">
      <c r="B40" s="9"/>
    </row>
    <row r="41" spans="1:10">
      <c r="B41" s="9"/>
    </row>
    <row r="42" spans="1:10">
      <c r="B42" s="9"/>
    </row>
    <row r="43" spans="1:10">
      <c r="B43" s="9"/>
    </row>
    <row r="44" spans="1:10">
      <c r="B44" s="9"/>
    </row>
    <row r="45" spans="1:10">
      <c r="B45" s="9"/>
    </row>
    <row r="46" spans="1:10">
      <c r="B46" s="9"/>
    </row>
    <row r="47" spans="1:10">
      <c r="B47" s="9"/>
    </row>
    <row r="48" spans="1:10">
      <c r="B48" s="9"/>
    </row>
    <row r="49" spans="2:2">
      <c r="B49" s="9"/>
    </row>
    <row r="50" spans="2:2">
      <c r="B50" s="9"/>
    </row>
    <row r="51" spans="2:2">
      <c r="B51" s="9"/>
    </row>
  </sheetData>
  <mergeCells count="3">
    <mergeCell ref="A36:J36"/>
    <mergeCell ref="A29:B29"/>
    <mergeCell ref="A35:J35"/>
  </mergeCells>
  <pageMargins left="0.39370078740157483" right="0" top="1.3779527559055118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2022-09-02T14:26:27Z</cp:lastPrinted>
  <dcterms:created xsi:type="dcterms:W3CDTF">2017-09-27T15:14:00Z</dcterms:created>
  <dcterms:modified xsi:type="dcterms:W3CDTF">2022-09-06T12:13:08Z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