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INEFI OAI\Desktop\"/>
    </mc:Choice>
  </mc:AlternateContent>
  <xr:revisionPtr revIDLastSave="0" documentId="8_{BA354A48-2EAA-4719-A89B-59FA1D8D169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AGOS PROVEEDORES" sheetId="1" r:id="rId1"/>
  </sheets>
  <definedNames>
    <definedName name="_xlnm.Print_Area" localSheetId="0">'PAGOS PROVEEDORES'!$A$1:$J$26</definedName>
    <definedName name="incBuyerDossierDetaillnkRequestName" localSheetId="0">'PAGOS PROVEEDORES'!#REF!</definedName>
    <definedName name="incBuyerDossierDetaillnkRequestReference" localSheetId="0">'PAGOS PROVEEDORES'!#REF!</definedName>
    <definedName name="incBuyerDossierDetaillnkRequestReferenceNewTab" localSheetId="0">'PAGOS PROVEEDORES'!#REF!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F19" i="1"/>
</calcChain>
</file>

<file path=xl/sharedStrings.xml><?xml version="1.0" encoding="utf-8"?>
<sst xmlns="http://schemas.openxmlformats.org/spreadsheetml/2006/main" count="62" uniqueCount="48">
  <si>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</si>
  <si>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</si>
  <si>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</si>
  <si>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</si>
  <si>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</si>
  <si>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</si>
  <si>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</si>
  <si>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</si>
  <si>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</si>
  <si>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</si>
  <si>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Encargado Departamento Financiero</t>
  </si>
  <si>
    <t>Lic. Elvi Antonio de la Rosa Peña</t>
  </si>
  <si>
    <t>0.00</t>
  </si>
  <si>
    <t>28/01/2022 07/02/2022</t>
  </si>
  <si>
    <t>B1500158407  B1500160115</t>
  </si>
  <si>
    <t>158407  160115</t>
  </si>
  <si>
    <t>0058</t>
  </si>
  <si>
    <t>0001</t>
  </si>
  <si>
    <t>0052</t>
  </si>
  <si>
    <t>0012</t>
  </si>
  <si>
    <t>0174</t>
  </si>
  <si>
    <t>0044</t>
  </si>
  <si>
    <t>B1500000058</t>
  </si>
  <si>
    <t>B1500000012</t>
  </si>
  <si>
    <t>B1500000001</t>
  </si>
  <si>
    <t>B1500000052</t>
  </si>
  <si>
    <t>B1500000174</t>
  </si>
  <si>
    <t>B1500000044</t>
  </si>
  <si>
    <t xml:space="preserve"> COMPRA DE MATERIAL GASTABLE DE LIMPIEZA, PERIODO FEBRERO-MARZO 2022. CTAS. 2.3.3.2.01 63,720.00 2.3.5.5.01 55,460.00, 2.3.9.1.01 32,214.00, 2.3.2.2.01 2,832.00</t>
  </si>
  <si>
    <t xml:space="preserve"> </t>
  </si>
  <si>
    <t>Surba Solutions, SRL</t>
  </si>
  <si>
    <t>Andrés Peguero Sánchez</t>
  </si>
  <si>
    <t>EVS Films Producción, SRL</t>
  </si>
  <si>
    <t>Supigo Group, SRL</t>
  </si>
  <si>
    <t>SERVICIOS DE ALIMENTOS Y BEBIDAS, MONTAJE Y AUDIOVISUALES DURANTE LA REALIZACION DE ENTREVISTAS A MAESTROS NOMINADOS Y DE SIEMPRE LOS DIAS 21,22,23/22 CON MIRA  A  LAS MEDALLA LA MERITO MAGISTERIAL 2021. CTA. 2.2.8.6.01 162,840.00</t>
  </si>
  <si>
    <t xml:space="preserve">POR SERVICIOS DE ALQUILER DEL LOCA UBICADO EN LA CALLE EL PORTAL #03, CASI ESQ. INDEPENDENCIA , KM 6 1/2, D.N., EL CUAL ALOJA EL ALMACEN DE LA INSTITUCION, CORRESP. AL MES DE FEBRERO 2022. CTA. 2.2.5.1.01 71, 390.00 ALQUILERES Y RENTAS DE EDIFICIOS Y LOCALES </t>
  </si>
  <si>
    <t>COMPRA DE MATERIAL GASTABLE DE OFICINA, PERIODO FEBRERO-MARZO 2022 CTA.2.3.9.2.01</t>
  </si>
  <si>
    <t>COMPRA DE TRES BOMBAS DE AGUA Y MATERIALES DE PLOMERIA PARA RESOLVER INCONVENIENTE DEL ABASTECIMIENTO DE AGUA DE LA INSTITUCION. CTAS. 2.3.5.4.01 413.00, 2.3.6.2.02 1,585.92, 2.3.6.3.06 6,962.00, 2.3.9.6.01 4,271.60, 2.3.9.8.01 3,516.40, 2.3.9.8.02 2,896.90, 2.6.5.8.01 86,140.00</t>
  </si>
  <si>
    <t>COMPRA DE MATERIALES GASTABLES DE COCINA  PARA  LA INSTITUCION, PERIODO ENERO-MARZO. CTAS. 2.3.1.1.01 66,700.00, 2.3.5.5.01 56,227.00</t>
  </si>
  <si>
    <t>B1500161097 B1500161098</t>
  </si>
  <si>
    <t>161097   161098</t>
  </si>
  <si>
    <t>POR SUPLIR LOS SERVICIOS DE PLAN DE FLOTA LIBRE 30 UNIDADES Y RENTA MULTIPLAN POST PAGO NEGOCIOS, CORRESP. AL MES ENERO 2022</t>
  </si>
  <si>
    <t>POR SUPLIR LOS SERVICIOS DE PLAN DE FLOTA LIBRE 30 UNIDADES Y RENTA MULTIPLAN POST PAGO NEGOCIOS, CORRESP. AL MES DE MARZO 2022</t>
  </si>
  <si>
    <t>Comprañia Dominicana de Telefonos, C por A</t>
  </si>
  <si>
    <t>Fabaleb, SRL</t>
  </si>
  <si>
    <t>CONCILIADO</t>
  </si>
  <si>
    <t>ENTREGADO</t>
  </si>
  <si>
    <t xml:space="preserve">GENERADO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</si>
</sst>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5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mbria"/>
      <family val="1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rgb="FF58595B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58595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1" fillId="0" borderId="0" xfId="0" applyFont="1"/>
    <xf numFmtId="165" fontId="0" fillId="0" borderId="0" xfId="0" applyNumberFormat="1"/>
    <xf numFmtId="164" fontId="0" fillId="0" borderId="0" xfId="1" applyFont="1" applyAlignment="1"/>
    <xf numFmtId="164" fontId="0" fillId="0" borderId="0" xfId="1" applyFon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/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164" fontId="6" fillId="2" borderId="1" xfId="1" applyFont="1" applyFill="1" applyBorder="1" applyAlignment="1">
      <alignment horizontal="center" wrapText="1"/>
    </xf>
    <xf numFmtId="164" fontId="6" fillId="2" borderId="1" xfId="1" applyFont="1" applyFill="1" applyBorder="1" applyAlignment="1">
      <alignment vertical="center" wrapText="1"/>
    </xf>
    <xf numFmtId="49" fontId="6" fillId="2" borderId="1" xfId="1" applyNumberFormat="1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Border="1"/>
    <xf numFmtId="49" fontId="5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6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4" fontId="0" fillId="0" borderId="0" xfId="0" applyNumberFormat="1"/>
    <xf numFmtId="164" fontId="4" fillId="3" borderId="0" xfId="1" applyFont="1" applyFill="1" applyBorder="1" applyAlignment="1">
      <alignment wrapText="1"/>
    </xf>
    <xf numFmtId="0" fontId="1" fillId="0" borderId="0" xfId="0" applyFont="1" applyBorder="1"/>
    <xf numFmtId="4" fontId="8" fillId="0" borderId="0" xfId="0" applyNumberFormat="1" applyFont="1"/>
    <xf numFmtId="164" fontId="0" fillId="0" borderId="0" xfId="1" applyFont="1" applyBorder="1" applyAlignment="1">
      <alignment vertical="center"/>
    </xf>
    <xf numFmtId="14" fontId="4" fillId="0" borderId="0" xfId="0" applyNumberFormat="1" applyFont="1" applyBorder="1" applyAlignment="1">
      <alignment horizontal="center"/>
    </xf>
    <xf numFmtId="14" fontId="9" fillId="0" borderId="0" xfId="0" applyNumberFormat="1" applyFont="1" applyBorder="1" applyAlignment="1">
      <alignment horizontal="center" wrapText="1"/>
    </xf>
    <xf numFmtId="14" fontId="4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14" fontId="5" fillId="0" borderId="0" xfId="0" applyNumberFormat="1" applyFont="1" applyBorder="1" applyAlignment="1">
      <alignment horizontal="left" wrapText="1"/>
    </xf>
    <xf numFmtId="164" fontId="10" fillId="0" borderId="0" xfId="1" applyFont="1" applyBorder="1" applyAlignment="1">
      <alignment horizontal="center"/>
    </xf>
    <xf numFmtId="14" fontId="11" fillId="0" borderId="1" xfId="0" applyNumberFormat="1" applyFont="1" applyBorder="1" applyAlignment="1">
      <alignment horizontal="center" wrapText="1"/>
    </xf>
    <xf numFmtId="14" fontId="11" fillId="0" borderId="1" xfId="0" applyNumberFormat="1" applyFont="1" applyBorder="1" applyAlignment="1">
      <alignment horizontal="left" wrapText="1"/>
    </xf>
    <xf numFmtId="14" fontId="11" fillId="0" borderId="6" xfId="0" applyNumberFormat="1" applyFont="1" applyBorder="1" applyAlignment="1">
      <alignment horizontal="center" wrapText="1"/>
    </xf>
    <xf numFmtId="49" fontId="11" fillId="0" borderId="1" xfId="1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164" fontId="11" fillId="0" borderId="2" xfId="1" applyFont="1" applyBorder="1" applyAlignment="1"/>
    <xf numFmtId="165" fontId="11" fillId="0" borderId="1" xfId="0" applyNumberFormat="1" applyFont="1" applyBorder="1" applyAlignment="1">
      <alignment horizontal="center" wrapText="1"/>
    </xf>
    <xf numFmtId="164" fontId="11" fillId="0" borderId="1" xfId="1" applyFont="1" applyBorder="1" applyAlignment="1"/>
    <xf numFmtId="164" fontId="11" fillId="0" borderId="7" xfId="1" applyFont="1" applyBorder="1" applyAlignment="1"/>
    <xf numFmtId="0" fontId="13" fillId="0" borderId="1" xfId="0" applyFont="1" applyFill="1" applyBorder="1" applyAlignment="1"/>
    <xf numFmtId="0" fontId="11" fillId="3" borderId="1" xfId="0" applyFont="1" applyFill="1" applyBorder="1"/>
    <xf numFmtId="164" fontId="13" fillId="3" borderId="3" xfId="0" applyNumberFormat="1" applyFont="1" applyFill="1" applyBorder="1"/>
    <xf numFmtId="164" fontId="13" fillId="0" borderId="3" xfId="1" applyFont="1" applyBorder="1" applyAlignment="1"/>
    <xf numFmtId="49" fontId="11" fillId="0" borderId="2" xfId="1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3" fillId="0" borderId="2" xfId="1" applyFont="1" applyBorder="1" applyAlignme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14" fontId="11" fillId="0" borderId="5" xfId="0" applyNumberFormat="1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14" fillId="3" borderId="1" xfId="0" applyFont="1" applyFill="1" applyBorder="1" applyAlignment="1">
      <alignment wrapText="1"/>
    </xf>
    <xf numFmtId="4" fontId="14" fillId="0" borderId="1" xfId="0" applyNumberFormat="1" applyFont="1" applyBorder="1"/>
    <xf numFmtId="0" fontId="12" fillId="0" borderId="0" xfId="0" applyFont="1" applyAlignment="1">
      <alignment horizontal="center" wrapText="1"/>
    </xf>
    <xf numFmtId="14" fontId="11" fillId="0" borderId="2" xfId="0" applyNumberFormat="1" applyFont="1" applyBorder="1" applyAlignment="1">
      <alignment horizontal="center" wrapText="1"/>
    </xf>
    <xf numFmtId="14" fontId="11" fillId="0" borderId="1" xfId="0" applyNumberFormat="1" applyFont="1" applyBorder="1" applyAlignment="1">
      <alignment horizontal="center"/>
    </xf>
    <xf numFmtId="164" fontId="11" fillId="0" borderId="1" xfId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14" fontId="11" fillId="0" borderId="2" xfId="0" applyNumberFormat="1" applyFont="1" applyBorder="1" applyAlignment="1">
      <alignment horizontal="center"/>
    </xf>
    <xf numFmtId="164" fontId="11" fillId="0" borderId="2" xfId="1" applyFont="1" applyBorder="1" applyAlignment="1">
      <alignment horizontal="center"/>
    </xf>
    <xf numFmtId="0" fontId="11" fillId="0" borderId="5" xfId="0" applyFont="1" applyBorder="1" applyAlignment="1">
      <alignment wrapText="1"/>
    </xf>
    <xf numFmtId="0" fontId="11" fillId="0" borderId="5" xfId="0" applyFont="1" applyBorder="1" applyAlignment="1">
      <alignment horizontal="left" wrapText="1"/>
    </xf>
    <xf numFmtId="2" fontId="11" fillId="0" borderId="1" xfId="0" applyNumberFormat="1" applyFont="1" applyBorder="1" applyAlignment="1">
      <alignment horizontal="left" wrapText="1"/>
    </xf>
    <xf numFmtId="0" fontId="11" fillId="3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0</xdr:row>
      <xdr:rowOff>72390</xdr:rowOff>
    </xdr:from>
    <xdr:to>
      <xdr:col>3</xdr:col>
      <xdr:colOff>752475</xdr:colOff>
      <xdr:row>9</xdr:row>
      <xdr:rowOff>9525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28675" y="72390"/>
          <a:ext cx="523875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666749</xdr:colOff>
      <xdr:row>0</xdr:row>
      <xdr:rowOff>84667</xdr:rowOff>
    </xdr:from>
    <xdr:to>
      <xdr:col>7</xdr:col>
      <xdr:colOff>910167</xdr:colOff>
      <xdr:row>8</xdr:row>
      <xdr:rowOff>180974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08082" y="84667"/>
          <a:ext cx="4720168" cy="1620307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s-DO" sz="2000">
            <a:effectLst/>
          </a:endParaRPr>
        </a:p>
        <a:p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pagos a Proveedores en el mes de marzo, 2022.</a:t>
          </a:r>
          <a:endParaRPr lang="es-DO" sz="1200" b="0">
            <a:effectLst/>
          </a:endParaRPr>
        </a:p>
        <a:p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17991</xdr:colOff>
      <xdr:row>0</xdr:row>
      <xdr:rowOff>127000</xdr:rowOff>
    </xdr:from>
    <xdr:to>
      <xdr:col>1</xdr:col>
      <xdr:colOff>2783417</xdr:colOff>
      <xdr:row>8</xdr:row>
      <xdr:rowOff>62442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>
        <a:xfrm>
          <a:off x="1065741" y="127000"/>
          <a:ext cx="2765426" cy="145944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2966508</xdr:colOff>
      <xdr:row>0</xdr:row>
      <xdr:rowOff>82973</xdr:rowOff>
    </xdr:from>
    <xdr:to>
      <xdr:col>3</xdr:col>
      <xdr:colOff>24341</xdr:colOff>
      <xdr:row>8</xdr:row>
      <xdr:rowOff>80194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A17B90-33D1-4415-8652-3E106A20E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4258" y="82973"/>
          <a:ext cx="1365250" cy="1521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M30"/>
  <sheetViews>
    <sheetView tabSelected="1" topLeftCell="A18" zoomScale="90" zoomScaleNormal="90" workbookViewId="0">
      <selection activeCell="B15" sqref="B15"/>
    </sheetView>
  </sheetViews>
  <sheetFormatPr baseColWidth="10" defaultColWidth="11" defaultRowHeight="15"/>
  <cols>
    <col min="1" max="1" width="17.5703125" customWidth="1"/>
    <col min="2" max="2" width="55.42578125" customWidth="1"/>
    <col min="3" max="3" width="9.140625" style="5" customWidth="1"/>
    <col min="4" max="4" width="13.5703125" customWidth="1"/>
    <col min="5" max="5" width="12.7109375" style="2" customWidth="1"/>
    <col min="6" max="6" width="14.42578125" style="3" customWidth="1"/>
    <col min="7" max="7" width="12.85546875" customWidth="1"/>
    <col min="8" max="8" width="14.5703125" style="4" customWidth="1"/>
    <col min="9" max="9" width="12.85546875" style="6" customWidth="1"/>
    <col min="10" max="10" width="16.42578125" style="7" customWidth="1"/>
    <col min="12" max="12" width="12.140625" bestFit="1" customWidth="1"/>
  </cols>
  <sheetData>
    <row r="10" spans="1:12" s="1" customFormat="1" ht="43.5" customHeight="1">
      <c r="A10" s="9" t="s">
        <v>0</v>
      </c>
      <c r="B10" s="9" t="s">
        <v>1</v>
      </c>
      <c r="C10" s="10" t="s">
        <v>2</v>
      </c>
      <c r="D10" s="11" t="s">
        <v>3</v>
      </c>
      <c r="E10" s="12" t="s">
        <v>4</v>
      </c>
      <c r="F10" s="13" t="s">
        <v>5</v>
      </c>
      <c r="G10" s="11" t="s">
        <v>6</v>
      </c>
      <c r="H10" s="14" t="s">
        <v>7</v>
      </c>
      <c r="I10" s="15" t="s">
        <v>8</v>
      </c>
      <c r="J10" s="9" t="s">
        <v>9</v>
      </c>
      <c r="L10" s="25"/>
    </row>
    <row r="11" spans="1:12" ht="46.5" customHeight="1">
      <c r="A11" s="65" t="s">
        <v>43</v>
      </c>
      <c r="B11" s="35" t="s">
        <v>41</v>
      </c>
      <c r="C11" s="38" t="s">
        <v>15</v>
      </c>
      <c r="D11" s="36" t="s">
        <v>14</v>
      </c>
      <c r="E11" s="34" t="s">
        <v>13</v>
      </c>
      <c r="F11" s="41">
        <v>689301.17</v>
      </c>
      <c r="G11" s="58">
        <v>44621</v>
      </c>
      <c r="H11" s="59">
        <v>662789.59</v>
      </c>
      <c r="I11" s="37" t="s">
        <v>12</v>
      </c>
      <c r="J11" s="66" t="s">
        <v>45</v>
      </c>
      <c r="L11" s="26"/>
    </row>
    <row r="12" spans="1:12" ht="54.75" customHeight="1">
      <c r="A12" s="65" t="s">
        <v>43</v>
      </c>
      <c r="B12" s="52" t="s">
        <v>42</v>
      </c>
      <c r="C12" s="38" t="s">
        <v>40</v>
      </c>
      <c r="D12" s="56" t="s">
        <v>39</v>
      </c>
      <c r="E12" s="60">
        <v>44620</v>
      </c>
      <c r="F12" s="55">
        <v>410289.4</v>
      </c>
      <c r="G12" s="58">
        <v>44631</v>
      </c>
      <c r="H12" s="55">
        <v>394509.04</v>
      </c>
      <c r="I12" s="37" t="s">
        <v>12</v>
      </c>
      <c r="J12" s="66" t="s">
        <v>45</v>
      </c>
      <c r="L12" s="26"/>
    </row>
    <row r="13" spans="1:12" ht="45.75" customHeight="1">
      <c r="A13" s="53" t="s">
        <v>30</v>
      </c>
      <c r="B13" s="52" t="s">
        <v>38</v>
      </c>
      <c r="C13" s="38" t="s">
        <v>16</v>
      </c>
      <c r="D13" s="51" t="s">
        <v>22</v>
      </c>
      <c r="E13" s="57">
        <v>44620</v>
      </c>
      <c r="F13" s="39">
        <v>122927</v>
      </c>
      <c r="G13" s="61">
        <v>44634</v>
      </c>
      <c r="H13" s="62">
        <v>117669.5</v>
      </c>
      <c r="I13" s="47" t="s">
        <v>12</v>
      </c>
      <c r="J13" s="66" t="s">
        <v>46</v>
      </c>
      <c r="L13" s="26"/>
    </row>
    <row r="14" spans="1:12" ht="66.75" customHeight="1">
      <c r="A14" s="54" t="s">
        <v>31</v>
      </c>
      <c r="B14" s="52" t="s">
        <v>35</v>
      </c>
      <c r="C14" s="38" t="s">
        <v>19</v>
      </c>
      <c r="D14" s="51" t="s">
        <v>23</v>
      </c>
      <c r="E14" s="34">
        <v>44631</v>
      </c>
      <c r="F14" s="41">
        <v>71390</v>
      </c>
      <c r="G14" s="58">
        <v>44635</v>
      </c>
      <c r="H14" s="62">
        <v>54450</v>
      </c>
      <c r="I14" s="37" t="s">
        <v>12</v>
      </c>
      <c r="J14" s="66" t="s">
        <v>45</v>
      </c>
      <c r="L14" s="26"/>
    </row>
    <row r="15" spans="1:12" ht="53.25" customHeight="1">
      <c r="A15" s="53" t="s">
        <v>32</v>
      </c>
      <c r="B15" s="63" t="s">
        <v>34</v>
      </c>
      <c r="C15" s="38" t="s">
        <v>20</v>
      </c>
      <c r="D15" s="51" t="s">
        <v>26</v>
      </c>
      <c r="E15" s="40">
        <v>44627</v>
      </c>
      <c r="F15" s="41">
        <v>162840</v>
      </c>
      <c r="G15" s="58">
        <v>44638</v>
      </c>
      <c r="H15" s="41">
        <v>148488</v>
      </c>
      <c r="I15" s="37" t="s">
        <v>12</v>
      </c>
      <c r="J15" s="66" t="s">
        <v>47</v>
      </c>
      <c r="L15" s="26"/>
    </row>
    <row r="16" spans="1:12" ht="42.75" customHeight="1">
      <c r="A16" s="54" t="s">
        <v>44</v>
      </c>
      <c r="B16" s="52" t="s">
        <v>28</v>
      </c>
      <c r="C16" s="38" t="s">
        <v>17</v>
      </c>
      <c r="D16" s="51" t="s">
        <v>24</v>
      </c>
      <c r="E16" s="34">
        <v>44617</v>
      </c>
      <c r="F16" s="41">
        <v>154226</v>
      </c>
      <c r="G16" s="58">
        <v>44638</v>
      </c>
      <c r="H16" s="62">
        <v>147691</v>
      </c>
      <c r="I16" s="37" t="s">
        <v>12</v>
      </c>
      <c r="J16" s="66" t="s">
        <v>47</v>
      </c>
      <c r="L16" s="26"/>
    </row>
    <row r="17" spans="1:13" ht="39" customHeight="1">
      <c r="A17" s="53" t="s">
        <v>30</v>
      </c>
      <c r="B17" s="64" t="s">
        <v>36</v>
      </c>
      <c r="C17" s="38" t="s">
        <v>18</v>
      </c>
      <c r="D17" s="51" t="s">
        <v>25</v>
      </c>
      <c r="E17" s="34">
        <v>44617</v>
      </c>
      <c r="F17" s="41">
        <v>29146</v>
      </c>
      <c r="G17" s="58">
        <v>44638</v>
      </c>
      <c r="H17" s="39">
        <v>27911</v>
      </c>
      <c r="I17" s="37" t="s">
        <v>12</v>
      </c>
      <c r="J17" s="66" t="s">
        <v>47</v>
      </c>
      <c r="K17" s="8"/>
      <c r="L17" s="26"/>
      <c r="M17" s="8"/>
    </row>
    <row r="18" spans="1:13" ht="64.5" customHeight="1" thickBot="1">
      <c r="A18" s="53" t="s">
        <v>33</v>
      </c>
      <c r="B18" s="63" t="s">
        <v>37</v>
      </c>
      <c r="C18" s="38" t="s">
        <v>21</v>
      </c>
      <c r="D18" s="50" t="s">
        <v>27</v>
      </c>
      <c r="E18" s="40">
        <v>44630</v>
      </c>
      <c r="F18" s="42">
        <v>105785.82</v>
      </c>
      <c r="G18" s="58">
        <v>44638</v>
      </c>
      <c r="H18" s="42">
        <v>101303.37</v>
      </c>
      <c r="I18" s="37" t="s">
        <v>12</v>
      </c>
      <c r="J18" s="66" t="s">
        <v>47</v>
      </c>
      <c r="K18" s="24"/>
      <c r="L18" s="24"/>
      <c r="M18" s="24"/>
    </row>
    <row r="19" spans="1:13" ht="26.25" customHeight="1" thickBot="1">
      <c r="A19" s="68" t="s">
        <v>29</v>
      </c>
      <c r="B19" s="69"/>
      <c r="C19" s="43"/>
      <c r="D19" s="44"/>
      <c r="E19" s="44"/>
      <c r="F19" s="45">
        <f>SUM(F11:F18)</f>
        <v>1745905.3900000001</v>
      </c>
      <c r="G19" s="49"/>
      <c r="H19" s="46">
        <f>SUM(H11:H18)</f>
        <v>1654811.5</v>
      </c>
      <c r="I19" s="47"/>
      <c r="J19" s="48"/>
    </row>
    <row r="20" spans="1:13" ht="14.25" customHeight="1" thickTop="1">
      <c r="A20" s="16"/>
      <c r="B20" s="17"/>
      <c r="C20" s="18"/>
      <c r="D20" s="19"/>
      <c r="E20" s="20"/>
      <c r="F20" s="20"/>
      <c r="G20" s="20"/>
      <c r="H20" s="20"/>
      <c r="I20" s="21"/>
      <c r="J20" s="22"/>
    </row>
    <row r="21" spans="1:13" ht="12" customHeight="1">
      <c r="A21" s="16"/>
      <c r="B21" s="29"/>
      <c r="C21" s="30"/>
      <c r="D21" s="31"/>
      <c r="E21" s="32"/>
      <c r="F21" s="33"/>
      <c r="G21" s="20"/>
      <c r="H21" s="20"/>
      <c r="I21" s="21"/>
      <c r="J21" s="22"/>
    </row>
    <row r="22" spans="1:13" ht="13.5" customHeight="1">
      <c r="A22" s="16"/>
      <c r="B22" s="29"/>
      <c r="C22" s="30"/>
      <c r="D22" s="31"/>
      <c r="E22" s="32"/>
      <c r="F22" s="33"/>
      <c r="G22" s="20"/>
      <c r="H22" s="20"/>
      <c r="I22" s="21"/>
      <c r="J22" s="22"/>
    </row>
    <row r="23" spans="1:13" ht="13.5" customHeight="1">
      <c r="A23" s="16"/>
      <c r="B23" s="29"/>
      <c r="C23" s="30"/>
      <c r="D23" s="31"/>
      <c r="E23" s="32"/>
      <c r="F23" s="33"/>
      <c r="G23" s="20"/>
      <c r="H23" s="20"/>
      <c r="I23" s="21"/>
      <c r="J23" s="22"/>
    </row>
    <row r="24" spans="1:13" ht="13.5" customHeight="1"/>
    <row r="25" spans="1:13" ht="16.5" customHeight="1">
      <c r="A25" s="70" t="s">
        <v>11</v>
      </c>
      <c r="B25" s="70"/>
      <c r="C25" s="70"/>
      <c r="D25" s="70"/>
      <c r="E25" s="70"/>
      <c r="F25" s="70"/>
      <c r="G25" s="70"/>
      <c r="H25" s="70"/>
      <c r="I25" s="70"/>
      <c r="J25" s="70"/>
    </row>
    <row r="26" spans="1:13">
      <c r="A26" s="67" t="s">
        <v>10</v>
      </c>
      <c r="B26" s="67"/>
      <c r="C26" s="67"/>
      <c r="D26" s="67"/>
      <c r="E26" s="67"/>
      <c r="F26" s="67"/>
      <c r="G26" s="67"/>
      <c r="H26" s="67"/>
      <c r="I26" s="67"/>
      <c r="J26" s="67"/>
    </row>
    <row r="27" spans="1:13">
      <c r="H27" s="27"/>
    </row>
    <row r="28" spans="1:13">
      <c r="A28">
        <v>106</v>
      </c>
      <c r="B28" s="23"/>
      <c r="H28" s="28"/>
    </row>
    <row r="29" spans="1:13">
      <c r="A29">
        <v>126</v>
      </c>
      <c r="B29" s="23"/>
      <c r="H29" s="28"/>
    </row>
    <row r="30" spans="1:13">
      <c r="A30">
        <v>129</v>
      </c>
      <c r="B30" s="23"/>
    </row>
  </sheetData>
  <mergeCells count="3">
    <mergeCell ref="A26:J26"/>
    <mergeCell ref="A19:B19"/>
    <mergeCell ref="A25:J25"/>
  </mergeCells>
  <pageMargins left="0.39370078740157483" right="0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PROVEEDORES</vt:lpstr>
      <vt:lpstr>'PAGOS PROVEEDORES'!Área_de_impresión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2022-03-23T16:35:10Z</cp:lastPrinted>
  <dcterms:created xsi:type="dcterms:W3CDTF">2017-09-27T15:14:00Z</dcterms:created>
  <dcterms:modified xsi:type="dcterms:W3CDTF">2022-04-06T17:53:45Z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2058-11.2.0.10223</vt:lpwstr>
  </property>
</Properties>
</file>