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PARA SUBIR\"/>
    </mc:Choice>
  </mc:AlternateContent>
  <bookViews>
    <workbookView xWindow="0" yWindow="0" windowWidth="20490" windowHeight="8310"/>
  </bookViews>
  <sheets>
    <sheet name="Hoja1" sheetId="1" r:id="rId1"/>
  </sheets>
  <definedNames>
    <definedName name="_xlnm.Print_Area" localSheetId="0">Hoja1!$A$1:$J$22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Hoja1!$B$14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F18" i="1"/>
  <c r="A13" i="1"/>
</calcChain>
</file>

<file path=xl/sharedStrings.xml><?xml version="1.0" encoding="utf-8"?>
<sst xmlns="http://schemas.openxmlformats.org/spreadsheetml/2006/main" count="56" uniqueCount="45">
  <si>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</si>
  <si>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</si>
  <si>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</si>
  <si>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</si>
  <si>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</si>
  <si>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</si>
  <si>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</si>
  <si>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</si>
  <si>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</si>
  <si>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</si>
  <si>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ANDRES PEGUERO SANCHEZ</t>
  </si>
  <si>
    <t>Encargado Departamento Financiero</t>
  </si>
  <si>
    <t>Lic. Elvi Antonio de la Rosa Peña</t>
  </si>
  <si>
    <t>COMPAÑÍA DOMINICANA DE TELEFONOS SA</t>
  </si>
  <si>
    <t xml:space="preserve">SERVICIOS DE PLAN DE FLOTAS LIBRE 30 UNIDADES Y RENTA MULTIPLAN POST PAGO NEGOCIOS,CORRESP. AL MES OCT. 2021 </t>
  </si>
  <si>
    <t>1583      1650</t>
  </si>
  <si>
    <t>28/10/2021     07/11/2021</t>
  </si>
  <si>
    <t>SERVICIOS DE ALQUILER DEL LOCAL UBICADO EN LA CALLE EL PORTAL #03, CASI ESQ. INDEPENDENCIA , KM 6 1/2, D.N., EL CUAL ALOJA EL ALMACEN DE LA INSTITUCION, CORRESPONDIENTE . A DIC 2021</t>
  </si>
  <si>
    <t>0010</t>
  </si>
  <si>
    <t>SERVICIOS DE PLAN DE FLOTA LIBRE 30 UNIDADES Y RENTA MULTIPLAN POST PAGO NEGOCIOS, CORRESPONDIENTE A NOVIEMBRE 2021</t>
  </si>
  <si>
    <t>4563       4720</t>
  </si>
  <si>
    <t>28/11/2021          07/12/2021</t>
  </si>
  <si>
    <t>ERNESTO MATEO CUEVAS</t>
  </si>
  <si>
    <t>0002</t>
  </si>
  <si>
    <t>2693</t>
  </si>
  <si>
    <t>SEGUROS BANRESERVAS</t>
  </si>
  <si>
    <t>B1500032693</t>
  </si>
  <si>
    <t>PAGO DE FACTURA No.B1500000003 D/F 15/11/2021POR LOS SERVICIOS DE PITAR LAS CANCHAS DEPORTIVAS EN LOS CENTRO EDUCATIVOS</t>
  </si>
  <si>
    <t>CESAR MARTINEZ INVESTMENTS, SRL</t>
  </si>
  <si>
    <t>0003</t>
  </si>
  <si>
    <t>B1500000003</t>
  </si>
  <si>
    <t>RENOVACION DE LAS POLIZAS DE SEGUROS CON UN PERIODO DE VIGENCIA DESDE EL 27/12/2021 HASTA 27/12/2021, UTILIZADAS EN LOS VEHICULOS DE LA INSTITUCION</t>
  </si>
  <si>
    <t>SERVICIOS DE HONORARIOS PROFESIONALES, DE NOTIFICACIONES DE 10 ACTOS AUTENTICOS, 11 CONTRATOS DE SERVICIOS Y 01 TRASLADO</t>
  </si>
  <si>
    <t>B1500111650 B1500111583</t>
  </si>
  <si>
    <t>B1500000010</t>
  </si>
  <si>
    <t>B1500114720 B1500114563</t>
  </si>
  <si>
    <t>B1500000002</t>
  </si>
  <si>
    <t>0.00</t>
  </si>
  <si>
    <t xml:space="preserve">TOTAL </t>
  </si>
  <si>
    <t>0173</t>
  </si>
  <si>
    <t>SUPLY DEPOT DD, SRL</t>
  </si>
  <si>
    <t>B1500000173</t>
  </si>
  <si>
    <t>PRENDIENTE DE RECIBIR EN CONTRALORIA</t>
  </si>
  <si>
    <t>ORDENADO EN ESPERA DE FECHA DE VENCIMIENTO</t>
  </si>
  <si>
    <t>SERVICIOS DE 05 AUTOBUSES, PARA LA MOVILIDAD DE LOS ESTUDIANTES INVITADOS DE LOS LICEOS DEL D,N,, A LA "INAUGURACION Y CLAUSURA DEL TORNEO NACIONAL DE BALONCESTO ESCOLAR 2021", EFECT. LOS DIAS 06 Y 11/12/2021.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</si>
</sst>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mbria"/>
      <family val="1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164" fontId="0" fillId="0" borderId="0" xfId="0" applyNumberFormat="1"/>
    <xf numFmtId="43" fontId="0" fillId="0" borderId="0" xfId="1" applyFont="1" applyAlignment="1"/>
    <xf numFmtId="43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4" fontId="7" fillId="0" borderId="0" xfId="0" applyNumberFormat="1" applyFo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3" fontId="8" fillId="2" borderId="1" xfId="1" applyFont="1" applyFill="1" applyBorder="1" applyAlignment="1">
      <alignment horizontal="center" wrapText="1"/>
    </xf>
    <xf numFmtId="43" fontId="8" fillId="2" borderId="1" xfId="1" applyFont="1" applyFill="1" applyBorder="1" applyAlignment="1">
      <alignment vertical="center" wrapText="1"/>
    </xf>
    <xf numFmtId="49" fontId="8" fillId="2" borderId="1" xfId="1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3" fontId="6" fillId="0" borderId="1" xfId="1" applyFont="1" applyFill="1" applyBorder="1" applyAlignment="1"/>
    <xf numFmtId="14" fontId="6" fillId="0" borderId="1" xfId="0" applyNumberFormat="1" applyFont="1" applyFill="1" applyBorder="1" applyAlignment="1"/>
    <xf numFmtId="43" fontId="6" fillId="0" borderId="1" xfId="1" applyFont="1" applyBorder="1" applyAlignment="1"/>
    <xf numFmtId="49" fontId="6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8" fillId="0" borderId="1" xfId="0" applyFont="1" applyFill="1" applyBorder="1" applyAlignment="1"/>
    <xf numFmtId="0" fontId="6" fillId="3" borderId="1" xfId="0" applyFont="1" applyFill="1" applyBorder="1"/>
    <xf numFmtId="43" fontId="8" fillId="3" borderId="3" xfId="0" applyNumberFormat="1" applyFont="1" applyFill="1" applyBorder="1"/>
    <xf numFmtId="43" fontId="8" fillId="0" borderId="1" xfId="1" applyFont="1" applyBorder="1" applyAlignment="1"/>
    <xf numFmtId="43" fontId="8" fillId="0" borderId="3" xfId="1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3" fontId="8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2" xfId="1" applyNumberFormat="1" applyFont="1" applyBorder="1" applyAlignment="1">
      <alignment horizontal="center"/>
    </xf>
    <xf numFmtId="49" fontId="6" fillId="0" borderId="6" xfId="1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4" fontId="6" fillId="3" borderId="1" xfId="0" applyNumberFormat="1" applyFont="1" applyFill="1" applyBorder="1" applyAlignment="1">
      <alignment horizontal="center" wrapText="1"/>
    </xf>
    <xf numFmtId="0" fontId="6" fillId="0" borderId="7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wrapText="1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0</xdr:row>
      <xdr:rowOff>72390</xdr:rowOff>
    </xdr:from>
    <xdr:to>
      <xdr:col>3</xdr:col>
      <xdr:colOff>752475</xdr:colOff>
      <xdr:row>9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2390"/>
          <a:ext cx="52387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361950</xdr:colOff>
      <xdr:row>1</xdr:row>
      <xdr:rowOff>156210</xdr:rowOff>
    </xdr:from>
    <xdr:to>
      <xdr:col>1</xdr:col>
      <xdr:colOff>1299593</xdr:colOff>
      <xdr:row>8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346710"/>
          <a:ext cx="937643" cy="1243965"/>
        </a:xfrm>
        <a:prstGeom prst="rect">
          <a:avLst/>
        </a:prstGeom>
      </xdr:spPr>
    </xdr:pic>
    <xdr:clientData/>
  </xdr:twoCellAnchor>
  <xdr:twoCellAnchor>
    <xdr:from>
      <xdr:col>2</xdr:col>
      <xdr:colOff>933449</xdr:colOff>
      <xdr:row>0</xdr:row>
      <xdr:rowOff>62865</xdr:rowOff>
    </xdr:from>
    <xdr:to>
      <xdr:col>5</xdr:col>
      <xdr:colOff>847724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81649" y="62865"/>
          <a:ext cx="2847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Enero,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1647824</xdr:colOff>
      <xdr:row>0</xdr:row>
      <xdr:rowOff>158115</xdr:rowOff>
    </xdr:from>
    <xdr:to>
      <xdr:col>1</xdr:col>
      <xdr:colOff>3819525</xdr:colOff>
      <xdr:row>9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2847974" y="158115"/>
          <a:ext cx="2171701" cy="156591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M22"/>
  <sheetViews>
    <sheetView tabSelected="1" view="pageLayout" topLeftCell="B7" zoomScaleNormal="90" workbookViewId="0">
      <selection activeCell="A18" sqref="A18:B18"/>
    </sheetView>
  </sheetViews>
  <sheetFormatPr baseColWidth="10" defaultColWidth="11" defaultRowHeight="15"/>
  <cols>
    <col min="1" max="1" width="14.7109375" customWidth="1"/>
    <col min="2" max="2" width="58.28515625" customWidth="1"/>
    <col min="3" max="3" width="10" style="5" customWidth="1"/>
    <col min="4" max="4" width="13.5703125" customWidth="1"/>
    <col min="5" max="5" width="12.7109375" style="2" customWidth="1"/>
    <col min="6" max="6" width="13" style="3" customWidth="1"/>
    <col min="7" max="7" width="12.85546875" customWidth="1"/>
    <col min="8" max="8" width="13.28515625" style="4" customWidth="1"/>
    <col min="9" max="9" width="12.85546875" style="6" customWidth="1"/>
    <col min="10" max="10" width="18.140625" style="7" customWidth="1"/>
  </cols>
  <sheetData>
    <row r="10" spans="1:13" s="1" customFormat="1" ht="43.5" customHeight="1">
      <c r="A10" s="12" t="s">
        <v>0</v>
      </c>
      <c r="B10" s="12" t="s">
        <v>1</v>
      </c>
      <c r="C10" s="13" t="s">
        <v>2</v>
      </c>
      <c r="D10" s="14" t="s">
        <v>3</v>
      </c>
      <c r="E10" s="15" t="s">
        <v>4</v>
      </c>
      <c r="F10" s="16" t="s">
        <v>5</v>
      </c>
      <c r="G10" s="14" t="s">
        <v>6</v>
      </c>
      <c r="H10" s="17" t="s">
        <v>7</v>
      </c>
      <c r="I10" s="18" t="s">
        <v>8</v>
      </c>
      <c r="J10" s="12" t="s">
        <v>9</v>
      </c>
    </row>
    <row r="11" spans="1:13" ht="66" customHeight="1">
      <c r="A11" s="19" t="s">
        <v>13</v>
      </c>
      <c r="B11" s="20" t="s">
        <v>14</v>
      </c>
      <c r="C11" s="21" t="s">
        <v>15</v>
      </c>
      <c r="D11" s="22" t="s">
        <v>33</v>
      </c>
      <c r="E11" s="49" t="s">
        <v>16</v>
      </c>
      <c r="F11" s="23">
        <v>212549.04</v>
      </c>
      <c r="G11" s="24">
        <v>44579</v>
      </c>
      <c r="H11" s="25">
        <v>204374.08</v>
      </c>
      <c r="I11" s="26" t="s">
        <v>37</v>
      </c>
      <c r="J11" s="48" t="s">
        <v>43</v>
      </c>
    </row>
    <row r="12" spans="1:13" ht="63" customHeight="1">
      <c r="A12" s="19" t="s">
        <v>10</v>
      </c>
      <c r="B12" s="27" t="s">
        <v>17</v>
      </c>
      <c r="C12" s="21" t="s">
        <v>18</v>
      </c>
      <c r="D12" s="28" t="s">
        <v>34</v>
      </c>
      <c r="E12" s="50">
        <v>44565</v>
      </c>
      <c r="F12" s="23">
        <v>64900</v>
      </c>
      <c r="G12" s="24">
        <v>44579</v>
      </c>
      <c r="H12" s="25">
        <v>49500</v>
      </c>
      <c r="I12" s="26" t="s">
        <v>37</v>
      </c>
      <c r="J12" s="48" t="s">
        <v>43</v>
      </c>
      <c r="K12" s="10"/>
      <c r="L12" s="10"/>
      <c r="M12" s="10"/>
    </row>
    <row r="13" spans="1:13" ht="61.5" customHeight="1">
      <c r="A13" s="19" t="str">
        <f>+A11</f>
        <v>COMPAÑÍA DOMINICANA DE TELEFONOS SA</v>
      </c>
      <c r="B13" s="27" t="s">
        <v>19</v>
      </c>
      <c r="C13" s="21" t="s">
        <v>20</v>
      </c>
      <c r="D13" s="8" t="s">
        <v>35</v>
      </c>
      <c r="E13" s="49" t="s">
        <v>21</v>
      </c>
      <c r="F13" s="23">
        <v>379399.29</v>
      </c>
      <c r="G13" s="24">
        <v>44580</v>
      </c>
      <c r="H13" s="25">
        <v>364807.01</v>
      </c>
      <c r="I13" s="26" t="s">
        <v>37</v>
      </c>
      <c r="J13" s="48" t="s">
        <v>43</v>
      </c>
      <c r="K13" s="57"/>
      <c r="L13" s="57"/>
      <c r="M13" s="57"/>
    </row>
    <row r="14" spans="1:13" ht="57.75" customHeight="1">
      <c r="A14" s="19" t="s">
        <v>22</v>
      </c>
      <c r="B14" s="27" t="s">
        <v>32</v>
      </c>
      <c r="C14" s="21" t="s">
        <v>23</v>
      </c>
      <c r="D14" s="29" t="s">
        <v>36</v>
      </c>
      <c r="E14" s="50">
        <v>44544</v>
      </c>
      <c r="F14" s="23">
        <v>658440</v>
      </c>
      <c r="G14" s="24">
        <v>44580</v>
      </c>
      <c r="H14" s="25">
        <v>502200</v>
      </c>
      <c r="I14" s="26" t="s">
        <v>37</v>
      </c>
      <c r="J14" s="48" t="s">
        <v>43</v>
      </c>
      <c r="K14" s="9"/>
      <c r="L14" s="9"/>
      <c r="M14" s="9"/>
    </row>
    <row r="15" spans="1:13" ht="60" customHeight="1">
      <c r="A15" s="19" t="s">
        <v>25</v>
      </c>
      <c r="B15" s="27" t="s">
        <v>31</v>
      </c>
      <c r="C15" s="21" t="s">
        <v>24</v>
      </c>
      <c r="D15" s="29" t="s">
        <v>26</v>
      </c>
      <c r="E15" s="50">
        <v>44546</v>
      </c>
      <c r="F15" s="23">
        <v>674196.15</v>
      </c>
      <c r="G15" s="24">
        <v>44589</v>
      </c>
      <c r="H15" s="25">
        <v>645135.97</v>
      </c>
      <c r="I15" s="26" t="s">
        <v>37</v>
      </c>
      <c r="J15" s="48" t="s">
        <v>43</v>
      </c>
    </row>
    <row r="16" spans="1:13" ht="66" customHeight="1">
      <c r="A16" s="19" t="s">
        <v>28</v>
      </c>
      <c r="B16" s="27" t="s">
        <v>27</v>
      </c>
      <c r="C16" s="30" t="s">
        <v>29</v>
      </c>
      <c r="D16" s="31" t="s">
        <v>30</v>
      </c>
      <c r="E16" s="51">
        <v>44515</v>
      </c>
      <c r="F16" s="23">
        <v>519772.3</v>
      </c>
      <c r="G16" s="24">
        <v>44589</v>
      </c>
      <c r="H16" s="25">
        <v>473961.86</v>
      </c>
      <c r="I16" s="26" t="s">
        <v>37</v>
      </c>
      <c r="J16" s="53" t="s">
        <v>42</v>
      </c>
    </row>
    <row r="17" spans="1:10" ht="72" customHeight="1" thickBot="1">
      <c r="A17" s="19" t="s">
        <v>40</v>
      </c>
      <c r="B17" s="27" t="s">
        <v>44</v>
      </c>
      <c r="C17" s="21" t="s">
        <v>39</v>
      </c>
      <c r="D17" s="32" t="s">
        <v>41</v>
      </c>
      <c r="E17" s="52">
        <v>44539</v>
      </c>
      <c r="F17" s="11">
        <v>708000</v>
      </c>
      <c r="G17" s="24">
        <v>44589</v>
      </c>
      <c r="H17" s="11">
        <v>645600</v>
      </c>
      <c r="I17" s="47" t="s">
        <v>37</v>
      </c>
      <c r="J17" s="53" t="s">
        <v>42</v>
      </c>
    </row>
    <row r="18" spans="1:10" ht="26.25" customHeight="1" thickBot="1">
      <c r="A18" s="55" t="s">
        <v>38</v>
      </c>
      <c r="B18" s="56"/>
      <c r="C18" s="33"/>
      <c r="D18" s="34"/>
      <c r="E18" s="34"/>
      <c r="F18" s="35">
        <f>SUM(F11:F17)</f>
        <v>3217256.78</v>
      </c>
      <c r="G18" s="36"/>
      <c r="H18" s="37">
        <f>SUM(H11:H17)</f>
        <v>2885578.92</v>
      </c>
      <c r="I18" s="46"/>
      <c r="J18" s="38"/>
    </row>
    <row r="19" spans="1:10" ht="26.25" customHeight="1" thickTop="1">
      <c r="A19" s="39"/>
      <c r="B19" s="40"/>
      <c r="C19" s="41"/>
      <c r="D19" s="42"/>
      <c r="E19" s="43"/>
      <c r="F19" s="43"/>
      <c r="G19" s="43"/>
      <c r="H19" s="43"/>
      <c r="I19" s="44"/>
      <c r="J19" s="45"/>
    </row>
    <row r="20" spans="1:10" ht="26.25" customHeight="1">
      <c r="A20" s="39"/>
      <c r="B20" s="40"/>
      <c r="C20" s="41"/>
      <c r="D20" s="42"/>
      <c r="E20" s="43"/>
      <c r="F20" s="43"/>
      <c r="G20" s="43"/>
      <c r="H20" s="43"/>
      <c r="I20" s="44"/>
      <c r="J20" s="45"/>
    </row>
    <row r="21" spans="1:10" ht="22.5" customHeight="1">
      <c r="A21" s="58" t="s">
        <v>12</v>
      </c>
      <c r="B21" s="58"/>
      <c r="C21" s="58"/>
      <c r="D21" s="58"/>
      <c r="E21" s="58"/>
      <c r="F21" s="58"/>
      <c r="G21" s="58"/>
      <c r="H21" s="58"/>
      <c r="I21" s="58"/>
      <c r="J21" s="58"/>
    </row>
    <row r="22" spans="1:10">
      <c r="A22" s="54" t="s">
        <v>11</v>
      </c>
      <c r="B22" s="54"/>
      <c r="C22" s="54"/>
      <c r="D22" s="54"/>
      <c r="E22" s="54"/>
      <c r="F22" s="54"/>
      <c r="G22" s="54"/>
      <c r="H22" s="54"/>
      <c r="I22" s="54"/>
      <c r="J22" s="54"/>
    </row>
  </sheetData>
  <mergeCells count="4">
    <mergeCell ref="A22:J22"/>
    <mergeCell ref="A18:B18"/>
    <mergeCell ref="K13:M13"/>
    <mergeCell ref="A21:J21"/>
  </mergeCells>
  <pageMargins left="0.78740157480314965" right="0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2022-01-31T17:29:35Z</cp:lastPrinted>
  <dcterms:created xsi:type="dcterms:W3CDTF">2017-09-27T15:14:00Z</dcterms:created>
  <dcterms:modified xsi:type="dcterms:W3CDTF">2022-02-03T12:50:57Z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