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7605" windowHeight="5850"/>
  </bookViews>
  <sheets>
    <sheet name="Hoja1" sheetId="1" r:id="rId1"/>
    <sheet name="Hoja1 (2)" sheetId="2" state="hidden" r:id="rId2"/>
  </sheets>
  <definedNames>
    <definedName name="_xlnm.Print_Area" localSheetId="0">Hoja1!$A$1:$J$34</definedName>
    <definedName name="incBuyerDossierDetaillnkRequestName" localSheetId="0">Hoja1!#REF!</definedName>
    <definedName name="incBuyerDossierDetaillnkRequestName" localSheetId="1">'Hoja1 (2)'!#REF!</definedName>
    <definedName name="incBuyerDossierDetaillnkRequestReference" localSheetId="0">Hoja1!#REF!</definedName>
    <definedName name="incBuyerDossierDetaillnkRequestReference" localSheetId="1">'Hoja1 (2)'!#REF!</definedName>
    <definedName name="incBuyerDossierDetaillnkRequestReferenceNewTab" localSheetId="0">Hoja1!$B$12</definedName>
    <definedName name="incBuyerDossierDetaillnkRequestReferenceNewTab" localSheetId="1">'Hoja1 (2)'!$B$12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I25" i="1"/>
  <c r="F25" i="1"/>
</calcChain>
</file>

<file path=xl/sharedStrings.xml><?xml version="1.0" encoding="utf-8"?>
<sst xmlns="http://schemas.openxmlformats.org/spreadsheetml/2006/main" count="180" uniqueCount="120">
  <si>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</si>
  <si>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</si>
  <si>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</si>
  <si>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</si>
  <si>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</si>
  <si>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</si>
  <si>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</si>
  <si>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</si>
  <si>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MONTO PENDIENTE</t>
  </si>
  <si>
    <t>ESTADO</t>
  </si>
  <si>
    <t>CORPORACION ESTATAL DE RADIO Y TELEVISION</t>
  </si>
  <si>
    <t>TERMINADO</t>
  </si>
  <si>
    <t>COMPAÑÍA DOMINICANA DE TELEFONOS</t>
  </si>
  <si>
    <t>AVALON INVERSIONES AVIN SRL</t>
  </si>
  <si>
    <t>ANDRES PEGUERO SANCHEZ</t>
  </si>
  <si>
    <t>ASFEMCA, SRL</t>
  </si>
  <si>
    <t>SERVICIOS DE MANTENIMIENTO  DE LA PLANTA ELECTRICA DE INEFI</t>
  </si>
  <si>
    <t>B1500000009</t>
  </si>
  <si>
    <t>XIOMARI VELOZ D LUJO FIESTA SRL</t>
  </si>
  <si>
    <t>CASA JARABACOA SRL</t>
  </si>
  <si>
    <t>B1500000001</t>
  </si>
  <si>
    <t>ERNESTO MATEO CUEVAS</t>
  </si>
  <si>
    <t xml:space="preserve">            Lic. Elvi Antonio De La Rosa Peña</t>
  </si>
  <si>
    <t xml:space="preserve">           Encargado Departamento Financiero</t>
  </si>
  <si>
    <t>FR MULTISERVICIOS, SRL</t>
  </si>
  <si>
    <t>IMPRESIÓN DE 60 TALONARIOS DE ENTRADAS Y 40 TALONARIOS DE SALIDA, PARA SER UTILIZADOS EN EL CONTROL DE ENTRADAS Y SALIDAS POR LA DIVISION DE ALMACEN Y SUMINISTRO DE LA INSTITUCION.</t>
  </si>
  <si>
    <t>B1500000208</t>
  </si>
  <si>
    <t>COMPRA DE TRES MAMPARAS TRANSPARENTE DE OFICINA PARA SER COLOCADA EN EL ESCRITOTIO DE LA RECEPCION (ENTRADA) DE LA DIRECCION EJECUTIVA Y LA SUBDIRECCION.</t>
  </si>
  <si>
    <t>B1500001224</t>
  </si>
  <si>
    <t>COMPRA DE 20 CONOS DE 02 PIES, PARA SER UTILIZADOS EN EL PARQUEO DE LA INSTITUCION.</t>
  </si>
  <si>
    <t>B1500001200</t>
  </si>
  <si>
    <t>COMPRA DE 02 CAFETERAS INDUSTRIAL,02 CAFETERAS DE 12 TAZAS Y 02 TERMOS DE CAFÉ DE 2.2 LT. PARA LA INSTITUCION</t>
  </si>
  <si>
    <t>B1500001225</t>
  </si>
  <si>
    <t>COMPRA DE MATERIALES DE LIMPIEZA PERIODO DE ENERO- MARZO PARA SER UTILIZADOS EN LA INSTITUCION.</t>
  </si>
  <si>
    <t>B1500001140</t>
  </si>
  <si>
    <t>SERVICIOS DE MANTENIMIENTO DEL RADIADOR DE LA PLANTA ELECTRICA DE INEFI</t>
  </si>
  <si>
    <t>B1500000013</t>
  </si>
  <si>
    <t>10 % DEL PRESUPUESTO DE PUBLICIDAD DE LAS DIFERENTES INSTITUCIONES DEL ESTADO CENTRALIZADAS Y DESCENTRALIZADAS Y/O AUTONOMAS, INCLUIDAS EN EL PRESUPUESTO GENERAL DEL ESTADO 2021 Y DE ACUERDO A LA LEY NO.134-03</t>
  </si>
  <si>
    <t>B1500004486</t>
  </si>
  <si>
    <t>B1500004627</t>
  </si>
  <si>
    <t>B1500004776</t>
  </si>
  <si>
    <t>SUPPLY DEPOT DD SRL</t>
  </si>
  <si>
    <t>COMPRA 01 IMPRESORA PARA ETIQUETAS,01 IMPRESORA HP MULTIFUNCIONAL Y 02 ROLLOS DE PAPEL,LOS CUALES SERAN UTILIZADOS EN LA DIVISIONDE ACTIVOS FIJOS DE LA INSTITUCION</t>
  </si>
  <si>
    <t>B1500000167</t>
  </si>
  <si>
    <t>COMPRA DE 46 LLAVES DE SEGURIDAD, 10 LLAVINES PARA PUERTA DE CRISTAL Y 03 LLAVINES PARA PUERTA DE MADERA PARA USO DE LA INSTITUCION.</t>
  </si>
  <si>
    <t>B1500001193</t>
  </si>
  <si>
    <t>CASTING SCORPION SRL</t>
  </si>
  <si>
    <t>ADQUISICION DE 50 OBSEQUIOS, ENTREGADOS A LAS SECRETARIAS DE LA INSTITUCION, CON MOTIVO DEL DIA DE LA SECRETARIAS,  EL DIA 26 DE ABRIL DEL 2021</t>
  </si>
  <si>
    <t>B1500000571</t>
  </si>
  <si>
    <t>SERVICIOS DE TRASLADO DE LINEA TEL.CABLEADO, INSTALACION DE CANALIZACION PARA FIBRA OPTICA E INSTALACION Y LABOR DE INGENIERIA CON 70 SALIDAS DE CABLEADO ESTRUCTURADO, LOS CUALES FUERON INSTALADO DURANTE LA MUDANZA EN LAS NUEVAS OFICINAS DE LA INSTITUCION 2019</t>
  </si>
  <si>
    <t>B1500000169</t>
  </si>
  <si>
    <t>B1500000170</t>
  </si>
  <si>
    <t>SERVICIOS DE MONTAJE Y REFRIGERIOS PRE- EMPACADOS,ENTREGADO A LAS MADRES PERTENECIENTES A INEFI, CON MOTIVO AL DIA DE LAS MADRES EFECTUADO EL DIA 05 DE JUNIO 2021 EN EL SALON DE CONFERENCIA DE LA INSTITUCION.</t>
  </si>
  <si>
    <t>B1500001065</t>
  </si>
  <si>
    <t>SERVICIO DE ALQUILER CORRESP. AL MES DE JULIO DEL LOCAL UBICACO EN LA CALLE EL PORTAL NO.03 CASI ESQ. INDEPENDENCIA, KM 6 1/2, EL CUAL ALOJA EL ALMACEN DE LA INEFI.</t>
  </si>
  <si>
    <t>B1500000005</t>
  </si>
  <si>
    <t xml:space="preserve">SERVICIOS DE ALQUILER CORRESP. AL MES DE MAYO- JUNIO POR EL LOCAL NO.205, UBICADO EN LA AV.CHARLES DE GAULLE NO.181, EL CUAL ALOJA LAS OFICINA DE LA DIRECCION ZONAL METRAPOLITANA II. </t>
  </si>
  <si>
    <t>B1500000038</t>
  </si>
  <si>
    <t>B1500000039</t>
  </si>
  <si>
    <t>ROFASA FARMA E I R L</t>
  </si>
  <si>
    <t>COMPRA DE 100 PRUEBAS RAPIDAS PCR,COVID-19,LOS CUALES FUERON USADA EN LA INSTITUCION.</t>
  </si>
  <si>
    <t>B1500000225</t>
  </si>
  <si>
    <t>EVENTS PLANNER YE SRL</t>
  </si>
  <si>
    <t>CORRESP. A LA ADQUISICION DE 85 DETALLES PERSONALIZADOS CON MOTIVO DEL DIA DE LA MADRES, ENTREGADO A LAS MADRE DE LA INSTITUCION, EL DIA 05 DE JUNIO DEL 2021.</t>
  </si>
  <si>
    <t>B1500000213</t>
  </si>
  <si>
    <t>SIALAP SOLUCIONES SRL</t>
  </si>
  <si>
    <t>COMPRA DE TONER  EN EL PERIODO ABRIL-JUNIO 2021, UTILIZADOS EN EL STOCK DE ALMACEN Y SUMINISTRO D ELA INSTITUCION.</t>
  </si>
  <si>
    <t>B1500000046</t>
  </si>
  <si>
    <t>AGENCIA DE VIAJE MILENA TOURS</t>
  </si>
  <si>
    <t>E &amp; C MULTISERVIS</t>
  </si>
  <si>
    <t>VELEZ IMPORT</t>
  </si>
  <si>
    <t>SUNIX PETRO</t>
  </si>
  <si>
    <t>YANI REPUESTOS IMPORT, SRL</t>
  </si>
  <si>
    <t xml:space="preserve">SURBA SOLUTION SRL </t>
  </si>
  <si>
    <t>JOSMAR ESPECIALISTA  EN COMIDA, SRL</t>
  </si>
  <si>
    <t>COPRPORACION ESTATAL DE RADIO Y TELEVISION (CERTV)</t>
  </si>
  <si>
    <t xml:space="preserve">DENTO MEDIA SRL </t>
  </si>
  <si>
    <t>LOS MARLINS SUITES HOTEL SA</t>
  </si>
  <si>
    <t>0798</t>
  </si>
  <si>
    <t>0251</t>
  </si>
  <si>
    <t>0956</t>
  </si>
  <si>
    <t>0035</t>
  </si>
  <si>
    <t>0007</t>
  </si>
  <si>
    <t>0001</t>
  </si>
  <si>
    <t>0018</t>
  </si>
  <si>
    <t>0013</t>
  </si>
  <si>
    <t>0100</t>
  </si>
  <si>
    <t>0117</t>
  </si>
  <si>
    <t xml:space="preserve"> 29/09/2021 </t>
  </si>
  <si>
    <t>SERVICIOS DE ALOJAMIENTO  EN LA "JORNADA DE CAPACITACION DE GIMNASIA, RECREACION, CLUBES Y DEPORTES ESCOLARES", EN LAS REGIOLALES 11  PUERTO PLATA DEL 01 AL 03/09 Y 07 SAN FRANCISCO DE MACORIS DEL 07 AL 09/09/21</t>
  </si>
  <si>
    <t>ALQUILER DE MINIBUS UTILIZADO EN EL TRASLADO DESDE INEFI A LAS REGS. 11-PUERTO PLATA, 07-SAN FCO. DE MACORIS, 02-SAN JUAN, 10 STO. DGO. Y DIST. 05-03-LA ROMANA EN JORNADA DE CAPACITACION DE GIMNASIA RECREACION, CLUBES Y DEPORTE ESC</t>
  </si>
  <si>
    <t xml:space="preserve"> COMPRA DE MATERIALES DE LIMPIEZA PARA EL TRIMESTRE SEPTIEMBRE - NOVIEMBRE 2021, PARA SER UTILIZADOS EN LA INSTITUCION.</t>
  </si>
  <si>
    <t>COMPRA MATERIAL GASTABLE DE OFICINA CORRESP. AL TRIMETRE SEPTIEMBRE-NOVIEMBRE 2021, PARA EL STOCK DE ALMACEN Y SUMINISTRO DE LA INSTITUCION</t>
  </si>
  <si>
    <t xml:space="preserve"> COMPRA DE TICKETS DE COMBUSTIBLES PARA SER UTILIZADOS EN LA DISTRIBUCION DEL PERSONAL Y LOS GASTOS OPERATIVOS DE LA INSTITUCION, TRIMESTRE  ABRIL  JUNIO 2021</t>
  </si>
  <si>
    <t xml:space="preserve"> SERVICIOS DE MANTENIMIENTO PREVENTIVO A CAMIONETA NISSAN FRONTIER AÑO 2018 PLACA L376799, ASIGNADA AL SUBDIRECTOR GENERAL DEL INEFI</t>
  </si>
  <si>
    <t>SERVICIOS DE ALQUILER DEL LOCAL UBICADO EN LA CALLE EL PORTAL #03, CASI ESQ. INDEPENDENCIA, KM 6 1/2, D.N., EL CUAL ALOJA EL ALMACEN DE LA INSTITUCION,CORRESP. A  SEPTIEMBRE 2021</t>
  </si>
  <si>
    <t xml:space="preserve"> SERVICIOS DE HONORARIOS PROFESIONALES DE 12 ACTOS AUTENTICOS, 33 CONTRATOS DE TRABAJO, 6 CONTRATOS DE SERVICIOS Y 01 CONTRATO DE ALQUILER .</t>
  </si>
  <si>
    <t>COMPRA  MATERIALES UTILIZADOS EN LA JORNADA NACIONAL DE CAPACITACION DE GIMNASIA, RECREACION, CLUBES Y DEPORTES ESCOLARES PARA MAESTROS DEL AREA DE EDUCACION FISICA, REALIZADA  EN SEPTIEMBRE 2021</t>
  </si>
  <si>
    <t xml:space="preserve"> SERVICIOS DE MONTAJE, DESAYUNO, ALMUERZO, COFEE BREAK Y ESTACION LIQUIDA PARA 200 PERSONAS QUE PARTICIPARON EN EL CONGRESO TECNICO  DE LAS CONVIVENCIAS CURRICULARES 2021-2022, EFECTUADO EL 01/10/2021 EN EL CLUB MAURICO BAEZ.</t>
  </si>
  <si>
    <t xml:space="preserve"> 10% DEL PRESUPUESTO DE PUBLICIDAD DE LAS INSTS. DEL ESTADO, CENTRALIZADAS Y DESC. Y/O AUTONOMAS, INCLUIDAS EN EL PRESUPUESTO GENERAL DEL ESTADO 2021 Y DE ACUERDO A LA LEY NO. 134-03, CORRESP. A  OCTUBRE AÑO 2021.</t>
  </si>
  <si>
    <t xml:space="preserve"> ALQUILER Y MONTAJE DE (04) TRUSS DE SOPORTE PARA BANNER, UTIL. EN LA JORNADAS DE CAPACITACION GIMNASIA, RECREACION, CLUBES Y DEPORTE ESCOLAR PARA MAESTROS DEL AREA DE EDUC. FISICA, EFECT. EN DIFERENTES REGIONALES EN SEPT. 2021.</t>
  </si>
  <si>
    <t>ADQUISICION DE SELLOS GOMIGRAFOS CON EL NUEVO LOGO DE LA INSTITUCION, UTILIZADOS EN LAS DIRECCIONES, DEPARTAMENTOS, DIVISIONES Y SECCIONES DEL INEFI</t>
  </si>
  <si>
    <t>SERVICIOS DE ALOJAMIENTO Y ALQUILER DE EQUIPOS PARA (75) PERSONAS, LOS CUALES PARTICIPARON EN EL TALLER RECREACION EN TIEMPO DE PANDEMIA, LOS DIAS DEL 28 AL 29/04/2021, EN EL HOTEL HODELPA GARDEN SUITES.</t>
  </si>
  <si>
    <t>B1500000798</t>
  </si>
  <si>
    <t>B1500003868</t>
  </si>
  <si>
    <t>B1500003798</t>
  </si>
  <si>
    <t>B1500000251</t>
  </si>
  <si>
    <t>B1500060956</t>
  </si>
  <si>
    <t>B1500000035</t>
  </si>
  <si>
    <t>B1500000007</t>
  </si>
  <si>
    <t>B1500000018</t>
  </si>
  <si>
    <t>B1500005211</t>
  </si>
  <si>
    <t>B1500003797</t>
  </si>
  <si>
    <t>B1500000100</t>
  </si>
  <si>
    <t>B1500000117</t>
  </si>
  <si>
    <t>ENTREGADO</t>
  </si>
  <si>
    <t>ORDENADO EN ESPERA DE VENCIMIENTO</t>
  </si>
  <si>
    <t>TOTAL PÁGADO A PROVEEDORES</t>
  </si>
  <si>
    <t xml:space="preserve">            Lic. Elvi Antonio de la Rosa Peña</t>
  </si>
  <si>
    <t>FECHA FIN  PAGO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</si>
</sst>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sz val="11"/>
      <color theme="1"/>
      <name val="Calibri"/>
      <charset val="134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14548173467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2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14" fontId="5" fillId="0" borderId="1" xfId="0" applyNumberFormat="1" applyFont="1" applyBorder="1"/>
    <xf numFmtId="164" fontId="5" fillId="0" borderId="3" xfId="1" applyFont="1" applyBorder="1"/>
    <xf numFmtId="14" fontId="0" fillId="0" borderId="3" xfId="0" applyNumberFormat="1" applyBorder="1"/>
    <xf numFmtId="164" fontId="0" fillId="0" borderId="3" xfId="1" applyFont="1" applyBorder="1"/>
    <xf numFmtId="164" fontId="5" fillId="0" borderId="1" xfId="1" applyFont="1" applyBorder="1"/>
    <xf numFmtId="14" fontId="0" fillId="0" borderId="1" xfId="1" applyNumberFormat="1" applyFont="1" applyBorder="1"/>
    <xf numFmtId="164" fontId="0" fillId="0" borderId="1" xfId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4" fontId="0" fillId="0" borderId="1" xfId="0" applyNumberForma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14" fontId="5" fillId="0" borderId="5" xfId="0" applyNumberFormat="1" applyFont="1" applyBorder="1"/>
    <xf numFmtId="14" fontId="5" fillId="0" borderId="0" xfId="0" applyNumberFormat="1" applyFont="1" applyBorder="1"/>
    <xf numFmtId="164" fontId="5" fillId="0" borderId="0" xfId="1" applyFont="1" applyBorder="1"/>
    <xf numFmtId="14" fontId="0" fillId="0" borderId="0" xfId="0" applyNumberFormat="1" applyBorder="1"/>
    <xf numFmtId="164" fontId="0" fillId="0" borderId="0" xfId="1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6" xfId="0" applyFont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/>
    <xf numFmtId="0" fontId="0" fillId="0" borderId="3" xfId="0" applyBorder="1"/>
    <xf numFmtId="0" fontId="0" fillId="0" borderId="3" xfId="0" applyFont="1" applyBorder="1"/>
    <xf numFmtId="0" fontId="0" fillId="0" borderId="1" xfId="0" applyFont="1" applyBorder="1"/>
    <xf numFmtId="0" fontId="0" fillId="0" borderId="1" xfId="0" applyBorder="1" applyAlignment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4" fontId="10" fillId="4" borderId="1" xfId="0" applyNumberFormat="1" applyFont="1" applyFill="1" applyBorder="1" applyAlignment="1">
      <alignment wrapText="1"/>
    </xf>
    <xf numFmtId="4" fontId="10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wrapText="1"/>
    </xf>
    <xf numFmtId="164" fontId="9" fillId="4" borderId="1" xfId="1" applyFont="1" applyFill="1" applyBorder="1" applyAlignment="1">
      <alignment horizontal="center"/>
    </xf>
    <xf numFmtId="164" fontId="9" fillId="4" borderId="4" xfId="1" applyFont="1" applyFill="1" applyBorder="1" applyAlignment="1">
      <alignment horizontal="center"/>
    </xf>
    <xf numFmtId="43" fontId="9" fillId="4" borderId="1" xfId="0" applyNumberFormat="1" applyFont="1" applyFill="1" applyBorder="1"/>
    <xf numFmtId="164" fontId="9" fillId="4" borderId="9" xfId="1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 wrapText="1"/>
    </xf>
    <xf numFmtId="164" fontId="9" fillId="4" borderId="3" xfId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0" fontId="13" fillId="0" borderId="1" xfId="0" applyFont="1" applyBorder="1"/>
    <xf numFmtId="14" fontId="13" fillId="0" borderId="1" xfId="0" applyNumberFormat="1" applyFont="1" applyBorder="1"/>
    <xf numFmtId="164" fontId="12" fillId="0" borderId="15" xfId="1" applyFont="1" applyBorder="1"/>
    <xf numFmtId="2" fontId="0" fillId="0" borderId="3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16" fillId="0" borderId="15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/>
    <xf numFmtId="14" fontId="13" fillId="0" borderId="0" xfId="0" applyNumberFormat="1" applyFont="1" applyBorder="1"/>
    <xf numFmtId="164" fontId="12" fillId="0" borderId="0" xfId="1" applyFont="1" applyBorder="1"/>
    <xf numFmtId="14" fontId="13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4" fontId="17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5105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1143000</xdr:colOff>
      <xdr:row>2</xdr:row>
      <xdr:rowOff>41910</xdr:rowOff>
    </xdr:from>
    <xdr:to>
      <xdr:col>1</xdr:col>
      <xdr:colOff>2080643</xdr:colOff>
      <xdr:row>8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422910"/>
          <a:ext cx="937260" cy="124396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43815</xdr:rowOff>
    </xdr:from>
    <xdr:to>
      <xdr:col>5</xdr:col>
      <xdr:colOff>495300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81600" y="43815"/>
          <a:ext cx="3448050" cy="166116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2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 Octubre del año 2021.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66674</xdr:rowOff>
    </xdr:from>
    <xdr:to>
      <xdr:col>1</xdr:col>
      <xdr:colOff>323851</xdr:colOff>
      <xdr:row>8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0" y="66040"/>
          <a:ext cx="2247900" cy="1552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" y="53340"/>
          <a:ext cx="3933825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1143000</xdr:colOff>
      <xdr:row>2</xdr:row>
      <xdr:rowOff>41910</xdr:rowOff>
    </xdr:from>
    <xdr:to>
      <xdr:col>2</xdr:col>
      <xdr:colOff>518543</xdr:colOff>
      <xdr:row>8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422910"/>
          <a:ext cx="937260" cy="1243965"/>
        </a:xfrm>
        <a:prstGeom prst="rect">
          <a:avLst/>
        </a:prstGeom>
      </xdr:spPr>
    </xdr:pic>
    <xdr:clientData/>
  </xdr:twoCellAnchor>
  <xdr:twoCellAnchor>
    <xdr:from>
      <xdr:col>2</xdr:col>
      <xdr:colOff>981076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10025" y="62865"/>
          <a:ext cx="2952750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2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 Septiembre, 2021.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66674</xdr:rowOff>
    </xdr:from>
    <xdr:to>
      <xdr:col>1</xdr:col>
      <xdr:colOff>781051</xdr:colOff>
      <xdr:row>8</xdr:row>
      <xdr:rowOff>95249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0" y="66040"/>
          <a:ext cx="2247900" cy="1552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Layout" zoomScaleNormal="100" workbookViewId="0">
      <selection activeCell="F16" sqref="F16"/>
    </sheetView>
  </sheetViews>
  <sheetFormatPr baseColWidth="10" defaultColWidth="11" defaultRowHeight="15"/>
  <cols>
    <col min="1" max="1" width="28.85546875" style="2" customWidth="1"/>
    <col min="2" max="2" width="40.42578125" style="2" customWidth="1"/>
    <col min="3" max="3" width="11.7109375" style="2" customWidth="1"/>
    <col min="4" max="4" width="21.7109375" style="2" customWidth="1"/>
    <col min="5" max="5" width="14.42578125" style="2" customWidth="1"/>
    <col min="6" max="6" width="17.28515625" style="2" customWidth="1"/>
    <col min="7" max="7" width="12.42578125" style="2" customWidth="1"/>
    <col min="8" max="8" width="15.28515625" style="2" customWidth="1"/>
    <col min="9" max="9" width="11.7109375" style="2" customWidth="1"/>
    <col min="10" max="10" width="13.7109375" style="2" customWidth="1"/>
    <col min="11" max="16384" width="11" style="2"/>
  </cols>
  <sheetData>
    <row r="1" spans="1:10">
      <c r="E1" s="4"/>
      <c r="F1" s="3"/>
      <c r="G1" s="3"/>
      <c r="H1" s="3"/>
      <c r="I1" s="3"/>
      <c r="J1" s="3"/>
    </row>
    <row r="2" spans="1:10">
      <c r="E2" s="4"/>
      <c r="F2" s="3"/>
      <c r="G2" s="3"/>
      <c r="H2" s="3"/>
      <c r="I2" s="3"/>
      <c r="J2" s="3"/>
    </row>
    <row r="3" spans="1:10">
      <c r="E3" s="4"/>
      <c r="F3" s="3"/>
      <c r="G3" s="3"/>
      <c r="H3" s="3"/>
      <c r="I3" s="3"/>
      <c r="J3" s="3"/>
    </row>
    <row r="4" spans="1:10">
      <c r="E4" s="4"/>
      <c r="F4" s="3"/>
      <c r="G4" s="3"/>
      <c r="H4" s="3"/>
      <c r="I4" s="3"/>
      <c r="J4" s="3"/>
    </row>
    <row r="5" spans="1:10">
      <c r="E5" s="4"/>
      <c r="F5" s="3"/>
      <c r="G5" s="3"/>
      <c r="H5" s="3"/>
      <c r="I5" s="3"/>
      <c r="J5" s="3"/>
    </row>
    <row r="6" spans="1:10">
      <c r="E6" s="4"/>
      <c r="F6" s="3"/>
      <c r="G6" s="3"/>
      <c r="H6" s="3"/>
      <c r="I6" s="3"/>
      <c r="J6" s="3"/>
    </row>
    <row r="7" spans="1:10">
      <c r="E7" s="4"/>
      <c r="F7" s="3"/>
      <c r="G7" s="3"/>
      <c r="H7" s="3"/>
      <c r="I7" s="3"/>
      <c r="J7" s="3"/>
    </row>
    <row r="8" spans="1:10">
      <c r="E8" s="4"/>
      <c r="F8" s="3"/>
      <c r="G8" s="3"/>
      <c r="H8" s="3"/>
      <c r="I8" s="3"/>
      <c r="J8" s="3"/>
    </row>
    <row r="9" spans="1:10" ht="15.75" thickBot="1">
      <c r="A9" s="42"/>
      <c r="B9" s="42"/>
      <c r="C9" s="42"/>
      <c r="D9" s="42"/>
      <c r="E9" s="56"/>
      <c r="F9" s="3"/>
      <c r="G9" s="3"/>
      <c r="H9" s="3"/>
      <c r="I9" s="3"/>
      <c r="J9" s="3"/>
    </row>
    <row r="10" spans="1:10" s="1" customFormat="1" ht="49.5" customHeight="1" thickBot="1">
      <c r="A10" s="63" t="s">
        <v>0</v>
      </c>
      <c r="B10" s="64" t="s">
        <v>1</v>
      </c>
      <c r="C10" s="65" t="s">
        <v>2</v>
      </c>
      <c r="D10" s="65" t="s">
        <v>3</v>
      </c>
      <c r="E10" s="66" t="s">
        <v>4</v>
      </c>
      <c r="F10" s="65" t="s">
        <v>5</v>
      </c>
      <c r="G10" s="67" t="s">
        <v>119</v>
      </c>
      <c r="H10" s="67" t="s">
        <v>7</v>
      </c>
      <c r="I10" s="66" t="s">
        <v>8</v>
      </c>
      <c r="J10" s="68" t="s">
        <v>9</v>
      </c>
    </row>
    <row r="11" spans="1:10" ht="61.5" customHeight="1">
      <c r="A11" s="57" t="s">
        <v>68</v>
      </c>
      <c r="B11" s="58" t="s">
        <v>89</v>
      </c>
      <c r="C11" s="59">
        <v>3808</v>
      </c>
      <c r="D11" s="85" t="s">
        <v>104</v>
      </c>
      <c r="E11" s="61" t="s">
        <v>88</v>
      </c>
      <c r="F11" s="62">
        <v>3386711</v>
      </c>
      <c r="G11" s="70">
        <v>44474</v>
      </c>
      <c r="H11" s="62">
        <v>3107675.67</v>
      </c>
      <c r="I11" s="74">
        <v>0</v>
      </c>
      <c r="J11" s="60" t="s">
        <v>115</v>
      </c>
    </row>
    <row r="12" spans="1:10" ht="75" customHeight="1">
      <c r="A12" s="45" t="s">
        <v>68</v>
      </c>
      <c r="B12" s="44" t="s">
        <v>90</v>
      </c>
      <c r="C12" s="48">
        <v>3798</v>
      </c>
      <c r="D12" s="55" t="s">
        <v>105</v>
      </c>
      <c r="E12" s="54">
        <v>44462</v>
      </c>
      <c r="F12" s="50">
        <v>50000</v>
      </c>
      <c r="G12" s="70">
        <v>44474</v>
      </c>
      <c r="H12" s="62">
        <v>47500</v>
      </c>
      <c r="I12" s="74">
        <v>0</v>
      </c>
      <c r="J12" s="60" t="s">
        <v>115</v>
      </c>
    </row>
    <row r="13" spans="1:10" ht="46.5" customHeight="1">
      <c r="A13" s="45" t="s">
        <v>69</v>
      </c>
      <c r="B13" s="44" t="s">
        <v>91</v>
      </c>
      <c r="C13" s="48" t="s">
        <v>78</v>
      </c>
      <c r="D13" s="55" t="s">
        <v>103</v>
      </c>
      <c r="E13" s="54">
        <v>44447</v>
      </c>
      <c r="F13" s="50">
        <v>34211.74</v>
      </c>
      <c r="G13" s="70">
        <v>44474</v>
      </c>
      <c r="H13" s="62">
        <v>32762.09</v>
      </c>
      <c r="I13" s="74">
        <v>0</v>
      </c>
      <c r="J13" s="60" t="s">
        <v>115</v>
      </c>
    </row>
    <row r="14" spans="1:10" ht="48.75" customHeight="1">
      <c r="A14" s="45" t="s">
        <v>70</v>
      </c>
      <c r="B14" s="44" t="s">
        <v>92</v>
      </c>
      <c r="C14" s="48" t="s">
        <v>79</v>
      </c>
      <c r="D14" s="55" t="s">
        <v>106</v>
      </c>
      <c r="E14" s="54">
        <v>44453</v>
      </c>
      <c r="F14" s="50">
        <v>170756.64</v>
      </c>
      <c r="G14" s="70">
        <v>44475</v>
      </c>
      <c r="H14" s="62">
        <v>163088.64000000001</v>
      </c>
      <c r="I14" s="74">
        <v>0</v>
      </c>
      <c r="J14" s="60" t="s">
        <v>115</v>
      </c>
    </row>
    <row r="15" spans="1:10" ht="57" customHeight="1">
      <c r="A15" s="45" t="s">
        <v>71</v>
      </c>
      <c r="B15" s="45" t="s">
        <v>93</v>
      </c>
      <c r="C15" s="48" t="s">
        <v>80</v>
      </c>
      <c r="D15" s="55" t="s">
        <v>107</v>
      </c>
      <c r="E15" s="54">
        <v>44461</v>
      </c>
      <c r="F15" s="51">
        <v>2613000</v>
      </c>
      <c r="G15" s="70">
        <v>44480</v>
      </c>
      <c r="H15" s="62">
        <v>2601352.65</v>
      </c>
      <c r="I15" s="74">
        <v>0</v>
      </c>
      <c r="J15" s="60" t="s">
        <v>115</v>
      </c>
    </row>
    <row r="16" spans="1:10" ht="61.5" customHeight="1">
      <c r="A16" s="44" t="s">
        <v>72</v>
      </c>
      <c r="B16" s="46" t="s">
        <v>94</v>
      </c>
      <c r="C16" s="49" t="s">
        <v>81</v>
      </c>
      <c r="D16" s="55" t="s">
        <v>108</v>
      </c>
      <c r="E16" s="47">
        <v>44449</v>
      </c>
      <c r="F16" s="91">
        <v>90946.14</v>
      </c>
      <c r="G16" s="70">
        <v>44481</v>
      </c>
      <c r="H16" s="62">
        <v>87092.49</v>
      </c>
      <c r="I16" s="74">
        <v>0</v>
      </c>
      <c r="J16" s="60" t="s">
        <v>115</v>
      </c>
    </row>
    <row r="17" spans="1:10" ht="56.25" customHeight="1">
      <c r="A17" s="44" t="s">
        <v>14</v>
      </c>
      <c r="B17" s="46" t="s">
        <v>95</v>
      </c>
      <c r="C17" s="49" t="s">
        <v>82</v>
      </c>
      <c r="D17" s="55" t="s">
        <v>109</v>
      </c>
      <c r="E17" s="47">
        <v>44474</v>
      </c>
      <c r="F17" s="50">
        <v>64900</v>
      </c>
      <c r="G17" s="70">
        <v>44481</v>
      </c>
      <c r="H17" s="62">
        <v>49500</v>
      </c>
      <c r="I17" s="74">
        <v>0</v>
      </c>
      <c r="J17" s="60" t="s">
        <v>115</v>
      </c>
    </row>
    <row r="18" spans="1:10" ht="66.75" customHeight="1">
      <c r="A18" s="44" t="s">
        <v>21</v>
      </c>
      <c r="B18" s="44" t="s">
        <v>96</v>
      </c>
      <c r="C18" s="48" t="s">
        <v>83</v>
      </c>
      <c r="D18" s="55" t="s">
        <v>20</v>
      </c>
      <c r="E18" s="54">
        <v>44445</v>
      </c>
      <c r="F18" s="52">
        <v>716260</v>
      </c>
      <c r="G18" s="70">
        <v>44482</v>
      </c>
      <c r="H18" s="62">
        <v>546300</v>
      </c>
      <c r="I18" s="74">
        <v>0</v>
      </c>
      <c r="J18" s="69" t="s">
        <v>115</v>
      </c>
    </row>
    <row r="19" spans="1:10" ht="71.25" customHeight="1">
      <c r="A19" s="45" t="s">
        <v>73</v>
      </c>
      <c r="B19" s="45" t="s">
        <v>97</v>
      </c>
      <c r="C19" s="48" t="s">
        <v>84</v>
      </c>
      <c r="D19" s="55" t="s">
        <v>110</v>
      </c>
      <c r="E19" s="54">
        <v>44438</v>
      </c>
      <c r="F19" s="50">
        <v>67142</v>
      </c>
      <c r="G19" s="70">
        <v>44490</v>
      </c>
      <c r="H19" s="50">
        <v>64297</v>
      </c>
      <c r="I19" s="74">
        <v>0</v>
      </c>
      <c r="J19" s="69" t="s">
        <v>116</v>
      </c>
    </row>
    <row r="20" spans="1:10" ht="75.75" customHeight="1">
      <c r="A20" s="45" t="s">
        <v>74</v>
      </c>
      <c r="B20" s="45" t="s">
        <v>98</v>
      </c>
      <c r="C20" s="48" t="s">
        <v>85</v>
      </c>
      <c r="D20" s="55" t="s">
        <v>36</v>
      </c>
      <c r="E20" s="54">
        <v>44473</v>
      </c>
      <c r="F20" s="50">
        <v>269040</v>
      </c>
      <c r="G20" s="77">
        <v>44490</v>
      </c>
      <c r="H20" s="50">
        <v>245328</v>
      </c>
      <c r="I20" s="86">
        <v>0</v>
      </c>
      <c r="J20" s="69" t="s">
        <v>116</v>
      </c>
    </row>
    <row r="21" spans="1:10" ht="75" customHeight="1">
      <c r="A21" s="45" t="s">
        <v>75</v>
      </c>
      <c r="B21" s="45" t="s">
        <v>99</v>
      </c>
      <c r="C21" s="48">
        <v>5211</v>
      </c>
      <c r="D21" s="55" t="s">
        <v>111</v>
      </c>
      <c r="E21" s="54">
        <v>44474</v>
      </c>
      <c r="F21" s="50">
        <v>24166.67</v>
      </c>
      <c r="G21" s="70">
        <v>44490</v>
      </c>
      <c r="H21" s="62">
        <v>24166.67</v>
      </c>
      <c r="I21" s="74">
        <v>0</v>
      </c>
      <c r="J21" s="69" t="s">
        <v>116</v>
      </c>
    </row>
    <row r="22" spans="1:10" ht="77.25" customHeight="1">
      <c r="A22" s="45" t="s">
        <v>68</v>
      </c>
      <c r="B22" s="44" t="s">
        <v>100</v>
      </c>
      <c r="C22" s="48">
        <v>3797</v>
      </c>
      <c r="D22" s="55" t="s">
        <v>112</v>
      </c>
      <c r="E22" s="54">
        <v>44462</v>
      </c>
      <c r="F22" s="51">
        <v>105863.7</v>
      </c>
      <c r="G22" s="70">
        <v>44494</v>
      </c>
      <c r="H22" s="62">
        <v>96533.34</v>
      </c>
      <c r="I22" s="74">
        <v>0</v>
      </c>
      <c r="J22" s="69" t="s">
        <v>116</v>
      </c>
    </row>
    <row r="23" spans="1:10" ht="55.5" customHeight="1">
      <c r="A23" s="45" t="s">
        <v>76</v>
      </c>
      <c r="B23" s="44" t="s">
        <v>101</v>
      </c>
      <c r="C23" s="48" t="s">
        <v>86</v>
      </c>
      <c r="D23" s="55" t="s">
        <v>113</v>
      </c>
      <c r="E23" s="54">
        <v>44321</v>
      </c>
      <c r="F23" s="51">
        <v>61596</v>
      </c>
      <c r="G23" s="70">
        <v>44495</v>
      </c>
      <c r="H23" s="62">
        <v>58986</v>
      </c>
      <c r="I23" s="74">
        <v>0</v>
      </c>
      <c r="J23" s="69" t="s">
        <v>116</v>
      </c>
    </row>
    <row r="24" spans="1:10" ht="67.5" customHeight="1" thickBot="1">
      <c r="A24" s="44" t="s">
        <v>77</v>
      </c>
      <c r="B24" s="44" t="s">
        <v>102</v>
      </c>
      <c r="C24" s="48" t="s">
        <v>87</v>
      </c>
      <c r="D24" s="55" t="s">
        <v>114</v>
      </c>
      <c r="E24" s="54">
        <v>44316</v>
      </c>
      <c r="F24" s="53">
        <v>604869.18000000005</v>
      </c>
      <c r="G24" s="77">
        <v>44497</v>
      </c>
      <c r="H24" s="62">
        <v>555706.92000000004</v>
      </c>
      <c r="I24" s="75">
        <v>0</v>
      </c>
      <c r="J24" s="69" t="s">
        <v>116</v>
      </c>
    </row>
    <row r="25" spans="1:10" ht="15.75" thickBot="1">
      <c r="A25" s="89" t="s">
        <v>117</v>
      </c>
      <c r="B25" s="90"/>
      <c r="C25" s="71"/>
      <c r="D25" s="72"/>
      <c r="E25" s="72"/>
      <c r="F25" s="73">
        <f>SUM(F11:F24)</f>
        <v>8259463.0700000003</v>
      </c>
      <c r="G25" s="78"/>
      <c r="H25" s="73">
        <f>SUM(H11:H24)</f>
        <v>7680289.4699999997</v>
      </c>
      <c r="I25" s="76">
        <f>SUM(I11:I24)</f>
        <v>0</v>
      </c>
    </row>
    <row r="26" spans="1:10" ht="15.75" thickTop="1">
      <c r="A26" s="79"/>
      <c r="B26" s="79"/>
      <c r="C26" s="80"/>
      <c r="D26" s="81"/>
      <c r="E26" s="81"/>
      <c r="F26" s="82"/>
      <c r="G26" s="83"/>
      <c r="H26" s="82"/>
      <c r="I26" s="84"/>
      <c r="J26" s="3"/>
    </row>
    <row r="27" spans="1:10">
      <c r="A27" s="79"/>
      <c r="B27" s="79"/>
      <c r="C27" s="80"/>
      <c r="D27" s="81"/>
      <c r="E27" s="81"/>
      <c r="F27" s="82"/>
      <c r="G27" s="83"/>
      <c r="H27" s="82"/>
      <c r="I27" s="84"/>
      <c r="J27" s="3"/>
    </row>
    <row r="28" spans="1:10">
      <c r="A28" s="79"/>
      <c r="B28" s="79"/>
      <c r="C28" s="80"/>
      <c r="D28" s="81"/>
      <c r="E28" s="81"/>
      <c r="F28" s="82"/>
      <c r="G28" s="83"/>
      <c r="H28" s="82"/>
      <c r="I28" s="84"/>
      <c r="J28" s="3"/>
    </row>
    <row r="29" spans="1:10">
      <c r="A29" s="79"/>
      <c r="B29" s="79"/>
      <c r="C29" s="80"/>
      <c r="D29" s="81"/>
      <c r="E29" s="81"/>
      <c r="F29" s="82"/>
      <c r="G29" s="83"/>
      <c r="H29" s="82"/>
      <c r="I29" s="84"/>
      <c r="J29" s="3"/>
    </row>
    <row r="30" spans="1:10">
      <c r="A30" s="79"/>
      <c r="B30" s="79"/>
      <c r="C30" s="80"/>
      <c r="D30" s="81"/>
      <c r="E30" s="81"/>
      <c r="F30" s="82"/>
      <c r="G30" s="83"/>
      <c r="H30" s="82"/>
      <c r="I30" s="84"/>
      <c r="J30" s="3"/>
    </row>
    <row r="31" spans="1:10">
      <c r="A31" s="79"/>
      <c r="B31" s="79"/>
      <c r="C31" s="80"/>
      <c r="D31" s="81"/>
      <c r="E31" s="81"/>
      <c r="F31" s="82"/>
      <c r="G31" s="83"/>
      <c r="H31" s="82"/>
      <c r="I31" s="84"/>
      <c r="J31" s="3"/>
    </row>
    <row r="32" spans="1:10" ht="15.75">
      <c r="A32" s="28"/>
      <c r="B32" s="29"/>
      <c r="C32" s="28"/>
      <c r="D32" s="24"/>
      <c r="E32" s="24"/>
      <c r="F32" s="25"/>
      <c r="G32" s="26"/>
      <c r="H32" s="27"/>
      <c r="I32" s="3"/>
      <c r="J32" s="3"/>
    </row>
    <row r="33" spans="1:10">
      <c r="A33" s="87" t="s">
        <v>118</v>
      </c>
      <c r="B33" s="87"/>
      <c r="C33" s="87"/>
      <c r="D33" s="87"/>
      <c r="E33" s="87"/>
      <c r="F33" s="87"/>
      <c r="G33" s="87"/>
      <c r="H33" s="87"/>
      <c r="I33" s="87"/>
      <c r="J33" s="3"/>
    </row>
    <row r="34" spans="1:10">
      <c r="A34" s="88" t="s">
        <v>23</v>
      </c>
      <c r="B34" s="88"/>
      <c r="C34" s="88"/>
      <c r="D34" s="88"/>
      <c r="E34" s="88"/>
      <c r="F34" s="88"/>
      <c r="G34" s="88"/>
      <c r="H34" s="88"/>
      <c r="I34" s="88"/>
      <c r="J34" s="3"/>
    </row>
    <row r="35" spans="1:10">
      <c r="J35" s="3"/>
    </row>
    <row r="36" spans="1:10">
      <c r="J36" s="3"/>
    </row>
    <row r="37" spans="1:10" ht="15.75">
      <c r="A37" s="28"/>
      <c r="B37" s="28"/>
      <c r="C37" s="28"/>
      <c r="D37" s="28"/>
      <c r="E37" s="28"/>
      <c r="F37" s="28"/>
      <c r="G37" s="3"/>
      <c r="H37" s="3"/>
      <c r="I37" s="3"/>
      <c r="J37" s="3"/>
    </row>
    <row r="38" spans="1:10" ht="15.75">
      <c r="A38" s="28"/>
      <c r="B38" s="28"/>
      <c r="C38" s="28"/>
      <c r="D38" s="28"/>
      <c r="E38" s="28"/>
      <c r="F38" s="28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/>
      <c r="H39"/>
      <c r="I39" s="3"/>
      <c r="J39" s="3"/>
    </row>
    <row r="40" spans="1:10">
      <c r="A40" s="3"/>
      <c r="B40" s="3"/>
      <c r="C40" s="3"/>
      <c r="D40" s="3"/>
      <c r="E40" s="3"/>
      <c r="F40" s="3"/>
      <c r="G40"/>
      <c r="H40"/>
      <c r="I40" s="3"/>
      <c r="J40" s="3"/>
    </row>
  </sheetData>
  <mergeCells count="3">
    <mergeCell ref="A33:I33"/>
    <mergeCell ref="A34:I34"/>
    <mergeCell ref="A25:B25"/>
  </mergeCells>
  <pageMargins left="0.4921875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G37" sqref="G37:H38"/>
    </sheetView>
  </sheetViews>
  <sheetFormatPr baseColWidth="10" defaultColWidth="11" defaultRowHeight="15"/>
  <cols>
    <col min="1" max="1" width="22" style="2" customWidth="1"/>
    <col min="2" max="2" width="23.42578125" style="2" customWidth="1"/>
    <col min="3" max="3" width="14.7109375" style="2" customWidth="1"/>
    <col min="4" max="4" width="23.7109375" style="2" customWidth="1"/>
    <col min="5" max="5" width="20.5703125" style="2" customWidth="1"/>
    <col min="6" max="6" width="22.28515625" style="2" customWidth="1"/>
    <col min="7" max="7" width="21.5703125" style="2" customWidth="1"/>
    <col min="8" max="8" width="30.28515625" style="2" customWidth="1"/>
    <col min="9" max="9" width="22.7109375" style="2" customWidth="1"/>
    <col min="10" max="10" width="19.85546875" style="2" customWidth="1"/>
    <col min="11" max="11" width="0.28515625" style="2" customWidth="1"/>
    <col min="12" max="12" width="11" style="2" hidden="1" customWidth="1"/>
    <col min="13" max="16384" width="11" style="2"/>
  </cols>
  <sheetData>
    <row r="1" spans="1:12">
      <c r="F1" s="3"/>
      <c r="G1" s="3"/>
      <c r="H1" s="3"/>
      <c r="I1" s="3"/>
      <c r="J1" s="3"/>
      <c r="K1" s="3"/>
      <c r="L1" s="34"/>
    </row>
    <row r="2" spans="1:12">
      <c r="F2" s="3"/>
      <c r="G2" s="3"/>
      <c r="H2" s="3"/>
      <c r="I2" s="3"/>
      <c r="J2" s="3"/>
      <c r="K2" s="3"/>
      <c r="L2" s="34"/>
    </row>
    <row r="3" spans="1:12">
      <c r="F3" s="3"/>
      <c r="G3" s="3"/>
      <c r="H3" s="3"/>
      <c r="I3" s="3"/>
      <c r="J3" s="3"/>
      <c r="K3" s="3"/>
      <c r="L3" s="34"/>
    </row>
    <row r="4" spans="1:12">
      <c r="F4" s="3"/>
      <c r="G4" s="3"/>
      <c r="H4" s="3"/>
      <c r="I4" s="3"/>
      <c r="J4" s="3"/>
      <c r="K4" s="3"/>
      <c r="L4" s="34"/>
    </row>
    <row r="5" spans="1:12">
      <c r="F5" s="3"/>
      <c r="G5" s="3"/>
      <c r="H5" s="3"/>
      <c r="I5" s="3"/>
      <c r="J5" s="3"/>
      <c r="K5" s="3"/>
      <c r="L5" s="34"/>
    </row>
    <row r="6" spans="1:12">
      <c r="F6" s="3"/>
      <c r="G6" s="3"/>
      <c r="H6" s="3"/>
      <c r="I6" s="3"/>
      <c r="J6" s="3"/>
      <c r="K6" s="3"/>
      <c r="L6" s="34"/>
    </row>
    <row r="7" spans="1:12">
      <c r="F7" s="3"/>
      <c r="G7" s="3"/>
      <c r="H7" s="3"/>
      <c r="I7" s="3"/>
      <c r="J7" s="3"/>
      <c r="K7" s="3"/>
      <c r="L7" s="34"/>
    </row>
    <row r="8" spans="1:12">
      <c r="E8" s="4"/>
      <c r="F8" s="3"/>
      <c r="G8" s="3"/>
      <c r="H8" s="3"/>
      <c r="I8" s="3"/>
      <c r="J8" s="3"/>
      <c r="K8" s="3"/>
      <c r="L8" s="34"/>
    </row>
    <row r="9" spans="1:12">
      <c r="E9" s="4"/>
      <c r="F9" s="3"/>
      <c r="G9" s="3"/>
      <c r="H9" s="3"/>
      <c r="I9" s="3"/>
      <c r="J9" s="3"/>
      <c r="K9" s="35"/>
    </row>
    <row r="10" spans="1:12" s="1" customFormat="1" ht="15.75">
      <c r="A10" s="5" t="s">
        <v>0</v>
      </c>
      <c r="B10" s="6" t="s">
        <v>1</v>
      </c>
      <c r="C10" s="5" t="s">
        <v>2</v>
      </c>
      <c r="D10" s="5" t="s">
        <v>3</v>
      </c>
      <c r="E10" s="7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36"/>
    </row>
    <row r="11" spans="1:12" ht="176.25" customHeight="1">
      <c r="A11" s="8" t="s">
        <v>24</v>
      </c>
      <c r="B11" s="9" t="s">
        <v>25</v>
      </c>
      <c r="C11" s="10">
        <v>208</v>
      </c>
      <c r="D11" s="10" t="s">
        <v>26</v>
      </c>
      <c r="E11" s="11">
        <v>44322</v>
      </c>
      <c r="F11" s="12">
        <v>29972</v>
      </c>
      <c r="G11" s="13">
        <v>44561</v>
      </c>
      <c r="H11" s="14">
        <v>28702</v>
      </c>
      <c r="I11" s="37">
        <v>0</v>
      </c>
      <c r="J11" s="38" t="s">
        <v>11</v>
      </c>
    </row>
    <row r="12" spans="1:12" ht="153" customHeight="1">
      <c r="A12" s="8" t="s">
        <v>19</v>
      </c>
      <c r="B12" s="9" t="s">
        <v>27</v>
      </c>
      <c r="C12" s="10">
        <v>1224</v>
      </c>
      <c r="D12" s="10" t="s">
        <v>28</v>
      </c>
      <c r="E12" s="11">
        <v>44413</v>
      </c>
      <c r="F12" s="12">
        <v>42126</v>
      </c>
      <c r="G12" s="13">
        <v>44561</v>
      </c>
      <c r="H12" s="14">
        <v>40341</v>
      </c>
      <c r="I12" s="2">
        <v>0</v>
      </c>
      <c r="J12" s="2" t="s">
        <v>11</v>
      </c>
    </row>
    <row r="13" spans="1:12" ht="86.25" customHeight="1">
      <c r="A13" s="8" t="s">
        <v>19</v>
      </c>
      <c r="B13" s="9" t="s">
        <v>29</v>
      </c>
      <c r="C13" s="10">
        <v>1200</v>
      </c>
      <c r="D13" s="11" t="s">
        <v>30</v>
      </c>
      <c r="E13" s="11">
        <v>44391</v>
      </c>
      <c r="F13" s="15">
        <v>11823.6</v>
      </c>
      <c r="G13" s="16">
        <v>44561</v>
      </c>
      <c r="H13" s="17">
        <v>11322.6</v>
      </c>
      <c r="I13" s="39">
        <v>0</v>
      </c>
      <c r="J13" s="2" t="s">
        <v>11</v>
      </c>
    </row>
    <row r="14" spans="1:12" ht="112.5" customHeight="1">
      <c r="A14" s="8" t="s">
        <v>19</v>
      </c>
      <c r="B14" s="9" t="s">
        <v>31</v>
      </c>
      <c r="C14" s="10">
        <v>1225</v>
      </c>
      <c r="D14" s="11" t="s">
        <v>32</v>
      </c>
      <c r="E14" s="11">
        <v>44414</v>
      </c>
      <c r="F14" s="15">
        <v>30632.799999999999</v>
      </c>
      <c r="G14" s="16">
        <v>44561</v>
      </c>
      <c r="H14" s="17">
        <v>29334.799999999999</v>
      </c>
      <c r="I14" s="2">
        <v>0</v>
      </c>
      <c r="J14" s="2" t="s">
        <v>11</v>
      </c>
    </row>
    <row r="15" spans="1:12" ht="78.75" customHeight="1">
      <c r="A15" s="8" t="s">
        <v>19</v>
      </c>
      <c r="B15" s="9" t="s">
        <v>33</v>
      </c>
      <c r="C15" s="10">
        <v>1140</v>
      </c>
      <c r="D15" s="11" t="s">
        <v>34</v>
      </c>
      <c r="E15" s="11">
        <v>44301</v>
      </c>
      <c r="F15" s="15">
        <v>310154.44</v>
      </c>
      <c r="G15" s="16">
        <v>44561</v>
      </c>
      <c r="H15" s="17">
        <v>299766.53999999998</v>
      </c>
      <c r="I15" s="2">
        <v>0</v>
      </c>
      <c r="J15" s="2" t="s">
        <v>11</v>
      </c>
    </row>
    <row r="16" spans="1:12" ht="48" customHeight="1">
      <c r="A16" s="8" t="s">
        <v>15</v>
      </c>
      <c r="B16" s="9" t="s">
        <v>35</v>
      </c>
      <c r="C16" s="10">
        <v>13</v>
      </c>
      <c r="D16" s="11" t="s">
        <v>36</v>
      </c>
      <c r="E16" s="11">
        <v>44392</v>
      </c>
      <c r="F16" s="15">
        <v>72216</v>
      </c>
      <c r="G16" s="16">
        <v>44561</v>
      </c>
      <c r="H16" s="17">
        <v>69156</v>
      </c>
      <c r="I16" s="2">
        <v>0</v>
      </c>
      <c r="J16" s="2" t="s">
        <v>11</v>
      </c>
    </row>
    <row r="17" spans="1:13" ht="168.75" customHeight="1">
      <c r="A17" s="18" t="s">
        <v>10</v>
      </c>
      <c r="B17" s="9" t="s">
        <v>37</v>
      </c>
      <c r="C17" s="10">
        <v>4486</v>
      </c>
      <c r="D17" s="11" t="s">
        <v>38</v>
      </c>
      <c r="E17" s="11">
        <v>44321</v>
      </c>
      <c r="F17" s="15">
        <v>24166.67</v>
      </c>
      <c r="G17" s="13">
        <v>44561</v>
      </c>
      <c r="H17" s="17">
        <v>24166.67</v>
      </c>
      <c r="I17" s="40">
        <v>0</v>
      </c>
      <c r="J17" s="2" t="s">
        <v>11</v>
      </c>
    </row>
    <row r="18" spans="1:13" ht="165.75" customHeight="1">
      <c r="A18" s="18" t="s">
        <v>10</v>
      </c>
      <c r="B18" s="9" t="s">
        <v>37</v>
      </c>
      <c r="C18" s="10">
        <v>4627</v>
      </c>
      <c r="D18" s="11" t="s">
        <v>39</v>
      </c>
      <c r="E18" s="11">
        <v>44351</v>
      </c>
      <c r="F18" s="15">
        <v>24166.67</v>
      </c>
      <c r="G18" s="13">
        <v>44561</v>
      </c>
      <c r="H18" s="17">
        <v>24166.67</v>
      </c>
      <c r="I18" s="40">
        <v>0</v>
      </c>
      <c r="J18" s="2" t="s">
        <v>11</v>
      </c>
    </row>
    <row r="19" spans="1:13" ht="171.75" customHeight="1">
      <c r="A19" s="18" t="s">
        <v>10</v>
      </c>
      <c r="B19" s="9" t="s">
        <v>37</v>
      </c>
      <c r="C19" s="10">
        <v>4776</v>
      </c>
      <c r="D19" s="11" t="s">
        <v>40</v>
      </c>
      <c r="E19" s="11">
        <v>44382</v>
      </c>
      <c r="F19" s="15">
        <v>24166.67</v>
      </c>
      <c r="G19" s="13">
        <v>44561</v>
      </c>
      <c r="H19" s="17">
        <v>24166.67</v>
      </c>
      <c r="I19" s="40">
        <v>0</v>
      </c>
      <c r="J19" s="2" t="s">
        <v>11</v>
      </c>
    </row>
    <row r="20" spans="1:13" ht="140.25" customHeight="1">
      <c r="A20" s="8" t="s">
        <v>41</v>
      </c>
      <c r="B20" s="9" t="s">
        <v>42</v>
      </c>
      <c r="C20" s="10">
        <v>167</v>
      </c>
      <c r="D20" s="11" t="s">
        <v>43</v>
      </c>
      <c r="E20" s="11">
        <v>44418</v>
      </c>
      <c r="F20" s="15">
        <v>65938.399999999994</v>
      </c>
      <c r="H20" s="17">
        <v>63144.4</v>
      </c>
      <c r="I20" s="2">
        <v>0</v>
      </c>
      <c r="J20" s="2" t="s">
        <v>11</v>
      </c>
    </row>
    <row r="21" spans="1:13" ht="120" customHeight="1">
      <c r="A21" s="8" t="s">
        <v>19</v>
      </c>
      <c r="B21" s="9" t="s">
        <v>44</v>
      </c>
      <c r="C21" s="10">
        <v>1193</v>
      </c>
      <c r="D21" s="11" t="s">
        <v>45</v>
      </c>
      <c r="E21" s="11">
        <v>44384</v>
      </c>
      <c r="F21" s="15">
        <v>34456</v>
      </c>
      <c r="G21" s="13">
        <v>44561</v>
      </c>
      <c r="H21" s="17">
        <v>32996</v>
      </c>
      <c r="I21" s="2">
        <v>0</v>
      </c>
      <c r="J21" s="2" t="s">
        <v>11</v>
      </c>
    </row>
    <row r="22" spans="1:13" ht="126" customHeight="1">
      <c r="A22" s="9" t="s">
        <v>46</v>
      </c>
      <c r="B22" s="9" t="s">
        <v>47</v>
      </c>
      <c r="C22" s="10">
        <v>571</v>
      </c>
      <c r="D22" s="11" t="s">
        <v>48</v>
      </c>
      <c r="E22" s="11">
        <v>44312</v>
      </c>
      <c r="F22" s="15">
        <v>51743</v>
      </c>
      <c r="G22" s="13">
        <v>44926</v>
      </c>
      <c r="H22" s="17">
        <v>49550.5</v>
      </c>
      <c r="I22" s="2">
        <v>0</v>
      </c>
      <c r="J22" s="2" t="s">
        <v>11</v>
      </c>
    </row>
    <row r="23" spans="1:13" ht="210.75" customHeight="1">
      <c r="A23" s="19" t="s">
        <v>12</v>
      </c>
      <c r="B23" s="9" t="s">
        <v>49</v>
      </c>
      <c r="C23" s="10">
        <v>169</v>
      </c>
      <c r="D23" s="11" t="s">
        <v>50</v>
      </c>
      <c r="E23" s="11">
        <v>43675</v>
      </c>
      <c r="F23" s="15">
        <v>60760.38</v>
      </c>
      <c r="G23" s="20">
        <v>43830</v>
      </c>
      <c r="H23" s="17">
        <v>58185.79</v>
      </c>
      <c r="I23" s="2">
        <v>0</v>
      </c>
      <c r="J23" s="2" t="s">
        <v>11</v>
      </c>
    </row>
    <row r="24" spans="1:13" ht="221.25" customHeight="1">
      <c r="A24" s="19" t="s">
        <v>12</v>
      </c>
      <c r="B24" s="9" t="s">
        <v>49</v>
      </c>
      <c r="C24" s="10">
        <v>170</v>
      </c>
      <c r="D24" s="11" t="s">
        <v>51</v>
      </c>
      <c r="E24" s="11">
        <v>43675</v>
      </c>
      <c r="F24" s="15">
        <v>1465798.89</v>
      </c>
      <c r="G24" s="13">
        <v>43830</v>
      </c>
      <c r="H24" s="17">
        <v>1403688.77</v>
      </c>
      <c r="I24" s="2">
        <v>0</v>
      </c>
      <c r="J24" s="2" t="s">
        <v>11</v>
      </c>
    </row>
    <row r="25" spans="1:13" ht="167.25" customHeight="1">
      <c r="A25" s="19" t="s">
        <v>18</v>
      </c>
      <c r="B25" s="9" t="s">
        <v>52</v>
      </c>
      <c r="C25" s="10">
        <v>1065</v>
      </c>
      <c r="D25" s="11" t="s">
        <v>53</v>
      </c>
      <c r="E25" s="11">
        <v>44355</v>
      </c>
      <c r="F25" s="15">
        <v>125906</v>
      </c>
      <c r="G25" s="13">
        <v>44561</v>
      </c>
      <c r="H25" s="17">
        <v>114809.2</v>
      </c>
      <c r="I25" s="2">
        <v>0</v>
      </c>
      <c r="J25" s="2" t="s">
        <v>11</v>
      </c>
    </row>
    <row r="26" spans="1:13" ht="141.75">
      <c r="A26" s="19" t="s">
        <v>14</v>
      </c>
      <c r="B26" s="19" t="s">
        <v>54</v>
      </c>
      <c r="C26" s="10">
        <v>5</v>
      </c>
      <c r="D26" s="11" t="s">
        <v>55</v>
      </c>
      <c r="E26" s="11">
        <v>44419</v>
      </c>
      <c r="F26" s="15">
        <v>64900</v>
      </c>
      <c r="G26" s="13">
        <v>44926</v>
      </c>
      <c r="H26" s="17">
        <v>49500</v>
      </c>
      <c r="I26" s="2">
        <v>0</v>
      </c>
      <c r="J26" s="2" t="s">
        <v>11</v>
      </c>
    </row>
    <row r="27" spans="1:13" ht="173.25">
      <c r="A27" s="19" t="s">
        <v>13</v>
      </c>
      <c r="B27" s="19" t="s">
        <v>56</v>
      </c>
      <c r="C27" s="10">
        <v>38</v>
      </c>
      <c r="D27" s="11" t="s">
        <v>57</v>
      </c>
      <c r="E27" s="11">
        <v>44356</v>
      </c>
      <c r="F27" s="15">
        <v>44840</v>
      </c>
      <c r="G27" s="13">
        <v>44561</v>
      </c>
      <c r="H27" s="17">
        <v>42940</v>
      </c>
      <c r="I27" s="2">
        <v>0</v>
      </c>
      <c r="J27" s="2" t="s">
        <v>11</v>
      </c>
    </row>
    <row r="28" spans="1:13" ht="173.25">
      <c r="A28" s="19" t="s">
        <v>13</v>
      </c>
      <c r="B28" s="19" t="s">
        <v>56</v>
      </c>
      <c r="C28" s="10">
        <v>39</v>
      </c>
      <c r="D28" s="11" t="s">
        <v>58</v>
      </c>
      <c r="E28" s="11">
        <v>44384</v>
      </c>
      <c r="F28" s="15">
        <v>44840</v>
      </c>
      <c r="G28" s="13">
        <v>44561</v>
      </c>
      <c r="H28" s="17">
        <v>42940</v>
      </c>
      <c r="I28" s="2">
        <v>0</v>
      </c>
      <c r="J28" s="2" t="s">
        <v>11</v>
      </c>
    </row>
    <row r="29" spans="1:13" ht="94.5">
      <c r="A29" s="10" t="s">
        <v>59</v>
      </c>
      <c r="B29" s="19" t="s">
        <v>60</v>
      </c>
      <c r="C29" s="10">
        <v>225</v>
      </c>
      <c r="D29" s="11" t="s">
        <v>61</v>
      </c>
      <c r="E29" s="11">
        <v>44369</v>
      </c>
      <c r="F29" s="15">
        <v>48000</v>
      </c>
      <c r="G29" s="20">
        <v>44561</v>
      </c>
      <c r="H29" s="17">
        <v>45600</v>
      </c>
      <c r="I29" s="2">
        <v>0</v>
      </c>
      <c r="J29" s="2" t="s">
        <v>11</v>
      </c>
    </row>
    <row r="30" spans="1:13" ht="147" customHeight="1">
      <c r="A30" s="10" t="s">
        <v>62</v>
      </c>
      <c r="B30" s="19" t="s">
        <v>63</v>
      </c>
      <c r="C30" s="10">
        <v>213</v>
      </c>
      <c r="D30" s="11" t="s">
        <v>64</v>
      </c>
      <c r="E30" s="11">
        <v>44356</v>
      </c>
      <c r="F30" s="15">
        <v>151293.70000000001</v>
      </c>
      <c r="G30" s="20">
        <v>44561</v>
      </c>
      <c r="H30" s="17">
        <v>144882.95000000001</v>
      </c>
      <c r="I30" s="2">
        <v>0</v>
      </c>
      <c r="J30" s="2" t="s">
        <v>11</v>
      </c>
    </row>
    <row r="31" spans="1:13" ht="63">
      <c r="A31" s="10" t="s">
        <v>15</v>
      </c>
      <c r="B31" s="19" t="s">
        <v>16</v>
      </c>
      <c r="C31" s="10">
        <v>9</v>
      </c>
      <c r="D31" s="11" t="s">
        <v>17</v>
      </c>
      <c r="E31" s="11">
        <v>44348</v>
      </c>
      <c r="F31" s="15">
        <v>94916.25</v>
      </c>
      <c r="G31" s="20">
        <v>44561</v>
      </c>
      <c r="H31" s="17">
        <v>90894.37</v>
      </c>
      <c r="I31" s="2">
        <v>0</v>
      </c>
      <c r="J31" s="2" t="s">
        <v>11</v>
      </c>
    </row>
    <row r="32" spans="1:13" ht="110.25">
      <c r="A32" s="10" t="s">
        <v>65</v>
      </c>
      <c r="B32" s="19" t="s">
        <v>66</v>
      </c>
      <c r="C32" s="10">
        <v>46</v>
      </c>
      <c r="D32" s="11" t="s">
        <v>67</v>
      </c>
      <c r="E32" s="11">
        <v>44342</v>
      </c>
      <c r="F32" s="15">
        <v>334058</v>
      </c>
      <c r="G32" s="20">
        <v>44561</v>
      </c>
      <c r="H32" s="17">
        <v>319903</v>
      </c>
      <c r="I32" s="2">
        <v>0</v>
      </c>
      <c r="J32" s="41" t="s">
        <v>11</v>
      </c>
      <c r="K32" s="42"/>
      <c r="L32" s="42"/>
      <c r="M32" s="42"/>
    </row>
    <row r="33" spans="1:14" ht="15.75">
      <c r="A33" s="21"/>
      <c r="B33" s="22"/>
      <c r="C33" s="21"/>
      <c r="D33" s="23"/>
      <c r="E33" s="24"/>
      <c r="F33" s="25"/>
      <c r="G33" s="26"/>
      <c r="H33" s="27"/>
      <c r="I33" s="3"/>
      <c r="J33" s="3"/>
      <c r="K33" s="3"/>
      <c r="L33" s="3"/>
      <c r="M33" s="3"/>
      <c r="N33" s="34"/>
    </row>
    <row r="34" spans="1:14" ht="15.75">
      <c r="A34" s="28"/>
      <c r="B34" s="29"/>
      <c r="C34" s="28"/>
      <c r="D34" s="24"/>
      <c r="E34" s="24"/>
      <c r="F34" s="25"/>
      <c r="G34" s="26"/>
      <c r="H34" s="27"/>
      <c r="I34" s="3"/>
      <c r="J34" s="3"/>
      <c r="K34" s="3"/>
      <c r="L34" s="3"/>
      <c r="M34" s="3"/>
      <c r="N34" s="34"/>
    </row>
    <row r="35" spans="1:14" ht="15.75">
      <c r="A35" s="28"/>
      <c r="B35" s="28"/>
      <c r="C35" s="28"/>
      <c r="D35" s="28"/>
      <c r="E35" s="28"/>
      <c r="F35" s="28"/>
      <c r="G35" s="3"/>
      <c r="H35" s="30"/>
      <c r="I35" s="3"/>
      <c r="J35" s="3"/>
      <c r="K35" s="3"/>
      <c r="L35" s="3"/>
      <c r="M35" s="3"/>
      <c r="N35" s="34"/>
    </row>
    <row r="36" spans="1:14" ht="15.75">
      <c r="A36" s="28"/>
      <c r="B36" s="28"/>
      <c r="C36" s="28"/>
      <c r="D36" s="28"/>
      <c r="E36" s="28"/>
      <c r="F36" s="28"/>
      <c r="G36" s="3"/>
      <c r="H36" s="31"/>
      <c r="I36" s="3"/>
      <c r="J36" s="3"/>
      <c r="K36" s="3"/>
      <c r="L36" s="3"/>
      <c r="M36" s="3"/>
      <c r="N36" s="34"/>
    </row>
    <row r="37" spans="1:14" ht="15.75">
      <c r="A37" s="28"/>
      <c r="B37" s="28"/>
      <c r="C37" s="28"/>
      <c r="D37" s="28"/>
      <c r="E37" s="28"/>
      <c r="F37" s="28"/>
      <c r="G37" s="32" t="s">
        <v>22</v>
      </c>
      <c r="H37" s="33"/>
      <c r="I37" s="3"/>
      <c r="J37" s="3"/>
      <c r="K37" s="3"/>
      <c r="L37" s="3"/>
      <c r="M37" s="43"/>
    </row>
    <row r="38" spans="1:14" ht="15.75">
      <c r="A38" s="28"/>
      <c r="B38" s="28"/>
      <c r="C38" s="28"/>
      <c r="D38" s="28"/>
      <c r="E38" s="28"/>
      <c r="F38" s="28"/>
      <c r="G38" s="31" t="s">
        <v>23</v>
      </c>
      <c r="H38" s="3"/>
      <c r="I38" s="3"/>
      <c r="J38" s="3"/>
      <c r="K38" s="3"/>
      <c r="L38" s="3"/>
      <c r="M38" s="3"/>
    </row>
    <row r="39" spans="1:14" ht="15.75">
      <c r="A39" s="28"/>
      <c r="B39" s="28"/>
      <c r="C39" s="28"/>
      <c r="D39" s="28"/>
      <c r="E39" s="28"/>
      <c r="F39" s="28"/>
      <c r="G39" s="3"/>
      <c r="H39" s="3"/>
      <c r="I39" s="3"/>
      <c r="J39" s="3"/>
      <c r="K39" s="3"/>
      <c r="L39" s="3"/>
      <c r="M39" s="3"/>
    </row>
    <row r="40" spans="1:14" ht="15.75">
      <c r="A40" s="28"/>
      <c r="B40" s="28"/>
      <c r="C40" s="28"/>
      <c r="D40" s="28"/>
      <c r="E40" s="28"/>
      <c r="F40" s="28"/>
      <c r="G40" s="3"/>
      <c r="H40" s="3"/>
      <c r="I40" s="3"/>
      <c r="J40" s="3"/>
      <c r="K40" s="3"/>
      <c r="L40" s="3"/>
      <c r="M40" s="3"/>
    </row>
    <row r="41" spans="1:14" ht="15.75">
      <c r="A41" s="28"/>
      <c r="B41" s="28"/>
      <c r="C41" s="28"/>
      <c r="D41" s="28"/>
      <c r="E41" s="28"/>
      <c r="F41" s="28"/>
      <c r="G41" s="3"/>
      <c r="H41" s="3"/>
      <c r="I41" s="3"/>
      <c r="J41" s="3"/>
      <c r="K41" s="3"/>
      <c r="L41" s="3"/>
      <c r="M41" s="3"/>
    </row>
    <row r="42" spans="1:14" ht="15.75">
      <c r="A42" s="28"/>
      <c r="B42" s="28"/>
      <c r="C42" s="28"/>
      <c r="D42" s="28"/>
      <c r="E42" s="28"/>
      <c r="F42" s="28"/>
      <c r="G42" s="3"/>
      <c r="H42" s="3"/>
      <c r="I42" s="3"/>
      <c r="J42" s="3"/>
      <c r="K42" s="3"/>
      <c r="L42" s="3"/>
      <c r="M42" s="3"/>
    </row>
    <row r="43" spans="1:1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pageMargins left="0.70866141732283505" right="0.70866141732283505" top="0.74803149606299202" bottom="0.74803149606299202" header="0.31496062992126" footer="0.31496062992126"/>
  <pageSetup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Hoja1 (2)</vt:lpstr>
      <vt:lpstr>Hoja1!Área_de_impresión</vt:lpstr>
      <vt:lpstr>Hoja1!incBuyerDossierDetaillnkRequestReferenceNewTab</vt:lpstr>
      <vt:lpstr>'Hoja1 (2)'!incBuyerDossierDetaillnkRequestReferenceNewTab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2021-11-03T13:18:23Z</cp:lastPrinted>
  <dcterms:created xsi:type="dcterms:W3CDTF">2017-09-27T15:14:00Z</dcterms:created>
  <dcterms:modified xsi:type="dcterms:W3CDTF">2021-11-04T13:25:22Z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F97F5D9928334D48976F1B02EBD6BD1B</vt:lpwstr>
  </property>
  <property fmtid="{D5CDD505-2E9C-101B-9397-08002B2CF9AE}" pid="3" name="KSOProductBuildVer">
    <vt:lpwstr>2058-11.2.0.10323</vt:lpwstr>
  </property>
</Properties>
</file>