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1868C422-F8EF-4BDC-A409-C2188E69AE2B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6" i="6" l="1"/>
  <c r="N56" i="6"/>
  <c r="K56" i="6"/>
  <c r="I56" i="6"/>
  <c r="G56" i="6"/>
  <c r="M56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<sst xmlns="http://schemas.openxmlformats.org/spreadsheetml/2006/main" count="834" uniqueCount="300">
  <si>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</si>
  <si>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</si>
  <si>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</si>
  <si>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</si>
  <si>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</si>
  <si>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</si>
  <si>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</si>
  <si>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</si>
  <si>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</si>
  <si>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</si>
  <si>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</si>
  <si>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</si>
  <si>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</si>
  <si>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</si>
  <si>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</si>
  <si>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</si>
  <si>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</si>
  <si>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</si>
  <si>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</si>
  <si>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</si>
  <si>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</si>
  <si>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</si>
  <si>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</si>
  <si>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</si>
  <si>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</si>
  <si>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</si>
  <si>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</si>
  <si>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</si>
  <si>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</si>
  <si>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</si>
  <si>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</si>
  <si>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</si>
  <si>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</si>
  <si>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</si>
  <si>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</si>
  <si>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</si>
  <si>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</si>
  <si>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</si>
  <si>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</si>
  <si>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</si>
  <si>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</si>
  <si>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</si>
  <si>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</si>
  <si>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</si>
  <si>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</si>
  <si>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</si>
  <si>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</si>
  <si>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</si>
  <si>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</si>
  <si>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</si>
  <si>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</si>
  <si>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</si>
  <si>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</si>
  <si>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</si>
  <si>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</si>
  <si>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</si>
  <si>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</si>
  <si>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</si>
  <si>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</si>
  <si>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</si>
  <si>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</si>
  <si>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</si>
  <si>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</si>
  <si>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</si>
  <si>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</si>
  <si>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</si>
  <si>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</si>
  <si>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</si>
  <si>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</si>
  <si>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</si>
  <si>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</si>
  <si>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</si>
  <si>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</si>
  <si>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</si>
  <si>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</si>
  <si>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</si>
  <si>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</si>
  <si>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</si>
  <si>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</si>
  <si>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</si>
  <si>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</si>
  <si>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</si>
  <si>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</si>
  <si>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</si>
  <si>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</si>
  <si>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</si>
  <si>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</si>
  <si>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</si>
  <si>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</si>
  <si>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</si>
  <si>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</si>
  <si>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</si>
  <si>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</si>
  <si>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</si>
  <si>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</si>
  <si>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</si>
  <si>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</si>
  <si>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</si>
  <si>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</si>
  <si>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</si>
  <si>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</si>
  <si>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</si>
  <si>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</si>
  <si>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</si>
  <si>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</si>
  <si>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</si>
  <si>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</si>
  <si>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</si>
  <si>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</si>
  <si>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</si>
  <si>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</si>
  <si>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</si>
  <si>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</si>
  <si>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</si>
  <si>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</si>
  <si>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</si>
  <si>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</si>
  <si>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</si>
  <si>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</si>
  <si>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</si>
  <si>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</si>
  <si>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</si>
  <si>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</si>
  <si>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</si>
  <si>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</si>
  <si>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</si>
  <si>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</si>
  <si>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</si>
  <si>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</si>
  <si>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</si>
  <si>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</si>
  <si>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</si>
  <si>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</si>
  <si>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</si>
  <si>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</si>
  <si>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</si>
  <si>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</si>
  <si>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</si>
  <si>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</si>
  <si>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</si>
  <si>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</si>
  <si>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</si>
  <si>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</si>
  <si>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</si>
  <si>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</si>
  <si>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</si>
  <si>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</si>
  <si>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</si>
  <si>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</si>
  <si>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</si>
  <si>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</si>
  <si>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</si>
  <si>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</si>
  <si>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</si>
  <si>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</si>
  <si>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</si>
  <si>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</si>
  <si>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</si>
  <si>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</si>
  <si>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</si>
  <si>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</si>
  <si>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</si>
  <si>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</si>
  <si>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</si>
  <si>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</si>
  <si>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</si>
  <si>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</si>
  <si>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</si>
  <si>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</si>
  <si>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</si>
  <si>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</si>
  <si>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RAFAEL NOEL CONTRERAS CABRERA</t>
  </si>
  <si>
    <t>CRISTIAN FERNANDEZ GONZALEZ</t>
  </si>
  <si>
    <t>YORQUIN DEL ROSARIO PEÑA</t>
  </si>
  <si>
    <t>ROSA HERMINIA BERROA TAVERAS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</si>
  <si>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</si>
  <si>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</si>
  <si>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</si>
  <si>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</si>
  <si>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</si>
  <si>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</si>
  <si>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</si>
  <si>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</si>
  <si>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</si>
  <si>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</si>
  <si>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</si>
  <si>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</si>
  <si>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</si>
  <si>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</si>
  <si>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</si>
  <si>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</si>
  <si>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</si>
  <si>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</si>
  <si>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</si>
  <si>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</si>
  <si>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</si>
  <si>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</si>
  <si>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</si>
  <si>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</si>
  <si>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</si>
  <si>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</si>
  <si>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</si>
  <si>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</si>
  <si>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</si>
  <si>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</si>
  <si>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</si>
  <si>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</si>
  <si>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</si>
  <si>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</si>
  <si>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</si>
  <si>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</si>
  <si>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</si>
  <si>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</si>
  <si>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</si>
  <si>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</si>
  <si>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</si>
  <si>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</si>
  <si>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</si>
  <si>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</si>
  <si>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</si>
  <si>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</si>
  <si>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</si>
  <si>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</si>
  <si>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</si>
  <si>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</si>
  <si>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</si>
  <si>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</si>
  <si>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</si>
  <si>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</si>
  <si>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</si>
  <si>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</si>
  <si>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</si>
  <si>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</si>
  <si>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</si>
  <si>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</si>
  <si>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</si>
  <si>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</si>
  <si>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</si>
  <si>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</si>
  <si>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</si>
  <si>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</si>
  <si>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</si>
  <si>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</si>
  <si>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</si>
  <si>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</si>
  <si>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</si>
  <si>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</si>
  <si>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</si>
  <si>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</si>
  <si>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</si>
  <si>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</si>
  <si>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</si>
  <si>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</si>
  <si>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</si>
  <si>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</si>
  <si>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JURIEL JIMENEZ VALENZUELA</t>
  </si>
  <si>
    <t>YASELY MOYA MARTE</t>
  </si>
  <si>
    <t>LIC. OMAR ANTONIO RODRÍGUEZ REYES</t>
  </si>
  <si>
    <t>BASILIO CABRERA KAIDE</t>
  </si>
  <si>
    <t>JUAN RICARDO PICHARDO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</si>
  <si>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</si>
  <si>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</si>
  <si>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</si>
  <si>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</si>
  <si>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</si>
  <si>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</si>
  <si>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</si>
  <si>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</si>
  <si>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AMAURIS PEREZ DE LA ROSA</t>
  </si>
  <si>
    <t>YEISON PASCUAL OTAÑO GARCIA</t>
  </si>
  <si>
    <t>DEIBY GARCIA PEREZ</t>
  </si>
  <si>
    <t>CONFESOR BAUTISTA OVIEDO</t>
  </si>
  <si>
    <t xml:space="preserve">SEGURIDAD </t>
  </si>
  <si>
    <t>Genero</t>
  </si>
  <si>
    <t>Nombres y Apellidos</t>
  </si>
  <si>
    <t>ROBERTO MARTINEZ SEPULVEDA</t>
  </si>
  <si>
    <t>CONCEPTO PAGO SUELDO 000007 - PERSONAL DE VIGILANCIA CORRESPONDIENTE AL MES OCTUBRE 2022</t>
  </si>
  <si>
    <t>PEDRO ENRIQUE GARCIA FELIZ</t>
  </si>
  <si>
    <t>NEHEMIAS DE LA CRUZ PEREZ</t>
  </si>
  <si>
    <t>JUNIOR PEÑA FELIZ</t>
  </si>
  <si>
    <t>PABLO LOUIS SANTANA</t>
  </si>
  <si>
    <t>ROMEO ISSAC GONZALEZ RAMIREZ</t>
  </si>
  <si>
    <t>ENMANUEL DOCILIS LUIS</t>
  </si>
  <si>
    <t>ALFREDO PADILLA VICIOSO</t>
  </si>
  <si>
    <t>YUDELKA PANIAGUA</t>
  </si>
  <si>
    <t>LUIGGI MONDESI</t>
  </si>
  <si>
    <t>LUICIANA DOÑE ROSARIO</t>
  </si>
  <si>
    <t>ANGEL YOVI HERRERA DIAZ</t>
  </si>
  <si>
    <t>ALBERTO ANTONIO ROSARIO GARCIA</t>
  </si>
  <si>
    <t>JULIO CESAR DIAZ</t>
  </si>
  <si>
    <t>MARILEIDY PAULINO</t>
  </si>
  <si>
    <t>ADONYS DE JESUS CHOVET PIMENTEL</t>
  </si>
  <si>
    <t>MOISES ADNER DE LA CRUZ CAMINERO</t>
  </si>
  <si>
    <t>CONCEPTO PAGO SUELDO 000007 - PERSONAL DE VIGILANCIA CORRESPONDIENTE AL MES DICIEMBRE 2022</t>
  </si>
  <si>
    <t>29750 - 01/12/2021 - 1 -  - Normal -  - INSTITUTO NACIONAL DE EDUCACION FISICA - Definitiva</t>
  </si>
  <si>
    <t>COORDINADOR</t>
  </si>
  <si>
    <t>REYNI HIDEKEL GOMEZ MENDOZA</t>
  </si>
  <si>
    <t>LUGUELIN MIGUEL SANTOS AQUINO</t>
  </si>
  <si>
    <t>JUAN MARIA MOREENO CASTILLO</t>
  </si>
  <si>
    <t>EUDY VIRGILIO CUEVAS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</si>
</sst>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785617</xdr:colOff>
      <xdr:row>0</xdr:row>
      <xdr:rowOff>160979</xdr:rowOff>
    </xdr:from>
    <xdr:to>
      <xdr:col>13</xdr:col>
      <xdr:colOff>197463</xdr:colOff>
      <xdr:row>8</xdr:row>
      <xdr:rowOff>145439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9117" y="160979"/>
          <a:ext cx="1274513" cy="142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3010</xdr:colOff>
      <xdr:row>1</xdr:row>
      <xdr:rowOff>42333</xdr:rowOff>
    </xdr:from>
    <xdr:to>
      <xdr:col>10</xdr:col>
      <xdr:colOff>984250</xdr:colOff>
      <xdr:row>9</xdr:row>
      <xdr:rowOff>1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389677" y="222250"/>
          <a:ext cx="9363240" cy="1397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Militares -</a:t>
          </a:r>
          <a:r>
            <a:rPr lang="en-US" sz="1800" baseline="0"/>
            <a:t> Diciembre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1800" b="0"/>
        </a:p>
      </xdr:txBody>
    </xdr:sp>
    <xdr:clientData/>
  </xdr:twoCellAnchor>
  <xdr:twoCellAnchor editAs="oneCell">
    <xdr:from>
      <xdr:col>1</xdr:col>
      <xdr:colOff>19050</xdr:colOff>
      <xdr:row>1</xdr:row>
      <xdr:rowOff>161925</xdr:rowOff>
    </xdr:from>
    <xdr:to>
      <xdr:col>1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201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218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184</v>
      </c>
      <c r="B15" s="4" t="s">
        <v>9</v>
      </c>
      <c r="C15" s="10" t="s">
        <v>202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181</v>
      </c>
      <c r="B16" s="4" t="s">
        <v>7</v>
      </c>
      <c r="C16" s="10" t="s">
        <v>207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180</v>
      </c>
      <c r="B17" s="4" t="s">
        <v>185</v>
      </c>
      <c r="C17" s="10" t="s">
        <v>209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215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207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186</v>
      </c>
      <c r="B20" s="4" t="s">
        <v>219</v>
      </c>
      <c r="C20" s="11" t="s">
        <v>220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213</v>
      </c>
      <c r="B21" s="4" t="s">
        <v>3</v>
      </c>
      <c r="C21" s="10" t="s">
        <v>203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216</v>
      </c>
      <c r="C22" s="10" t="s">
        <v>202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217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208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187</v>
      </c>
      <c r="B25" s="4" t="s">
        <v>216</v>
      </c>
      <c r="C25" s="10" t="s">
        <v>203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188</v>
      </c>
      <c r="B32" s="4" t="s">
        <v>3</v>
      </c>
      <c r="C32" s="10" t="s">
        <v>203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189</v>
      </c>
      <c r="B33" s="4" t="s">
        <v>3</v>
      </c>
      <c r="C33" s="10" t="s">
        <v>203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190</v>
      </c>
      <c r="B34" s="4" t="s">
        <v>3</v>
      </c>
      <c r="C34" s="10" t="s">
        <v>203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191</v>
      </c>
      <c r="B35" s="4" t="s">
        <v>3</v>
      </c>
      <c r="C35" s="10" t="s">
        <v>203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192</v>
      </c>
      <c r="B36" s="4" t="s">
        <v>3</v>
      </c>
      <c r="C36" s="10" t="s">
        <v>203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193</v>
      </c>
      <c r="B38" s="4" t="s">
        <v>3</v>
      </c>
      <c r="C38" s="10" t="s">
        <v>203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194</v>
      </c>
      <c r="B39" s="4" t="s">
        <v>3</v>
      </c>
      <c r="C39" s="10" t="s">
        <v>203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195</v>
      </c>
      <c r="B40" s="4" t="s">
        <v>3</v>
      </c>
      <c r="C40" s="10" t="s">
        <v>203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196</v>
      </c>
      <c r="B45" s="4" t="s">
        <v>197</v>
      </c>
      <c r="C45" s="10" t="s">
        <v>205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198</v>
      </c>
      <c r="B46" s="4" t="s">
        <v>221</v>
      </c>
      <c r="C46" s="10" t="s">
        <v>205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199</v>
      </c>
      <c r="B47" s="4" t="s">
        <v>197</v>
      </c>
      <c r="C47" s="10" t="s">
        <v>205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205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205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205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204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220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222</v>
      </c>
      <c r="B53" s="4" t="s">
        <v>13</v>
      </c>
      <c r="C53" s="10" t="s">
        <v>248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249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250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251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223</v>
      </c>
      <c r="B57" s="4" t="s">
        <v>10</v>
      </c>
      <c r="C57" s="10" t="s">
        <v>207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224</v>
      </c>
      <c r="B58" s="4" t="s">
        <v>3</v>
      </c>
      <c r="C58" s="10" t="s">
        <v>220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225</v>
      </c>
      <c r="B59" s="4" t="s">
        <v>226</v>
      </c>
      <c r="C59" s="10" t="s">
        <v>220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220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220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227</v>
      </c>
      <c r="B62" s="4" t="s">
        <v>3</v>
      </c>
      <c r="C62" s="10" t="s">
        <v>220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220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228</v>
      </c>
      <c r="B64" s="4" t="s">
        <v>3</v>
      </c>
      <c r="C64" s="10" t="s">
        <v>220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229</v>
      </c>
      <c r="B65" s="4" t="s">
        <v>105</v>
      </c>
      <c r="C65" s="10" t="s">
        <v>220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230</v>
      </c>
      <c r="B66" s="4" t="s">
        <v>12</v>
      </c>
      <c r="C66" s="10" t="s">
        <v>220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231</v>
      </c>
      <c r="B67" s="4" t="s">
        <v>6</v>
      </c>
      <c r="C67" s="10" t="s">
        <v>252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232</v>
      </c>
      <c r="B68" s="4" t="s">
        <v>233</v>
      </c>
      <c r="C68" s="10" t="s">
        <v>220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234</v>
      </c>
      <c r="B69" s="4" t="s">
        <v>3</v>
      </c>
      <c r="C69" s="10" t="s">
        <v>206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235</v>
      </c>
      <c r="B70" s="4" t="s">
        <v>3</v>
      </c>
      <c r="C70" s="10" t="s">
        <v>206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236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237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208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238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239</v>
      </c>
      <c r="B76" s="4" t="s">
        <v>3</v>
      </c>
      <c r="C76" s="10" t="s">
        <v>208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204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204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240</v>
      </c>
      <c r="B81" s="4" t="s">
        <v>241</v>
      </c>
      <c r="C81" s="10" t="s">
        <v>203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242</v>
      </c>
      <c r="B82" s="4" t="s">
        <v>5</v>
      </c>
      <c r="C82" s="10" t="s">
        <v>203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243</v>
      </c>
      <c r="B83" s="4" t="s">
        <v>7</v>
      </c>
      <c r="C83" s="10" t="s">
        <v>205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244</v>
      </c>
      <c r="B86" s="4" t="s">
        <v>197</v>
      </c>
      <c r="C86" s="10" t="s">
        <v>210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205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205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245</v>
      </c>
      <c r="B89" s="4" t="s">
        <v>7</v>
      </c>
      <c r="C89" s="10" t="s">
        <v>205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205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246</v>
      </c>
      <c r="B91" s="4" t="s">
        <v>197</v>
      </c>
      <c r="C91" s="10" t="s">
        <v>205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247</v>
      </c>
      <c r="B92" s="4" t="s">
        <v>7</v>
      </c>
      <c r="C92" s="10" t="s">
        <v>205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205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205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205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200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212</v>
      </c>
      <c r="B114" t="s">
        <v>214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  <pageSetUpPr fitToPage="1"/>
  </sheetPr>
  <dimension ref="B11:O82"/>
  <sheetViews>
    <sheetView tabSelected="1" topLeftCell="A32" zoomScale="76" zoomScaleNormal="76" workbookViewId="0">
      <selection activeCell="D15" sqref="D15"/>
    </sheetView>
  </sheetViews>
  <sheetFormatPr baseColWidth="10" defaultRowHeight="15" x14ac:dyDescent="0.25"/>
  <cols>
    <col min="1" max="1" width="2.7109375" customWidth="1"/>
    <col min="2" max="2" width="45.7109375" customWidth="1"/>
    <col min="3" max="3" width="22.140625" customWidth="1"/>
    <col min="4" max="4" width="16.140625" customWidth="1"/>
    <col min="5" max="5" width="13.7109375" customWidth="1"/>
    <col min="6" max="6" width="11.28515625" customWidth="1"/>
    <col min="7" max="7" width="14.7109375" customWidth="1"/>
    <col min="8" max="8" width="14.42578125" customWidth="1"/>
    <col min="9" max="9" width="15.28515625" bestFit="1" customWidth="1"/>
    <col min="10" max="10" width="12.42578125" customWidth="1"/>
    <col min="11" max="11" width="14.28515625" customWidth="1"/>
    <col min="12" max="12" width="12.85546875" customWidth="1"/>
    <col min="13" max="14" width="13.7109375" bestFit="1" customWidth="1"/>
    <col min="15" max="15" width="12.85546875" customWidth="1"/>
    <col min="16" max="17" width="11.7109375" bestFit="1" customWidth="1"/>
  </cols>
  <sheetData>
    <row r="11" spans="2:15" ht="20.100000000000001" customHeight="1" x14ac:dyDescent="0.25">
      <c r="B11" s="16" t="s">
        <v>274</v>
      </c>
      <c r="C11" s="15" t="s">
        <v>45</v>
      </c>
      <c r="D11" s="15" t="s">
        <v>211</v>
      </c>
      <c r="E11" s="15" t="s">
        <v>273</v>
      </c>
      <c r="F11" s="15" t="s">
        <v>114</v>
      </c>
      <c r="G11" s="15" t="s">
        <v>115</v>
      </c>
      <c r="H11" s="15" t="s">
        <v>116</v>
      </c>
      <c r="I11" s="15" t="s">
        <v>117</v>
      </c>
      <c r="J11" s="15" t="s">
        <v>0</v>
      </c>
      <c r="K11" s="15" t="s">
        <v>1</v>
      </c>
      <c r="L11" s="15" t="s">
        <v>2</v>
      </c>
      <c r="M11" s="15" t="s">
        <v>49</v>
      </c>
      <c r="N11" s="15" t="s">
        <v>50</v>
      </c>
      <c r="O11" s="15" t="s">
        <v>51</v>
      </c>
    </row>
    <row r="12" spans="2:15" ht="20.100000000000001" customHeight="1" x14ac:dyDescent="0.25">
      <c r="B12" s="4" t="s">
        <v>298</v>
      </c>
      <c r="C12" s="13" t="s">
        <v>9</v>
      </c>
      <c r="D12" s="4" t="s">
        <v>272</v>
      </c>
      <c r="E12" s="4" t="s">
        <v>264</v>
      </c>
      <c r="F12" s="14">
        <v>773</v>
      </c>
      <c r="G12" s="6">
        <v>100000</v>
      </c>
      <c r="H12" s="12"/>
      <c r="I12" s="6">
        <v>100000</v>
      </c>
      <c r="J12" s="14">
        <v>0</v>
      </c>
      <c r="K12" s="6">
        <v>13582.87</v>
      </c>
      <c r="L12" s="12"/>
      <c r="M12" s="12"/>
      <c r="N12" s="6">
        <v>13582.87</v>
      </c>
      <c r="O12" s="6">
        <v>86417.13</v>
      </c>
    </row>
    <row r="13" spans="2:15" ht="20.100000000000001" customHeight="1" x14ac:dyDescent="0.25">
      <c r="B13" s="4" t="s">
        <v>292</v>
      </c>
      <c r="C13" s="4" t="s">
        <v>295</v>
      </c>
      <c r="D13" s="4" t="s">
        <v>272</v>
      </c>
      <c r="E13" s="4" t="s">
        <v>264</v>
      </c>
      <c r="F13" s="4">
        <v>731</v>
      </c>
      <c r="G13" s="6">
        <v>70000</v>
      </c>
      <c r="H13" s="6">
        <v>0</v>
      </c>
      <c r="I13" s="6">
        <v>70000</v>
      </c>
      <c r="J13" s="6">
        <v>0</v>
      </c>
      <c r="K13" s="6">
        <v>6195.88</v>
      </c>
      <c r="L13" s="6">
        <v>0</v>
      </c>
      <c r="M13" s="6">
        <v>0</v>
      </c>
      <c r="N13" s="6">
        <v>6195.88</v>
      </c>
      <c r="O13" s="6">
        <v>63804.12</v>
      </c>
    </row>
    <row r="14" spans="2:15" ht="20.100000000000001" customHeight="1" x14ac:dyDescent="0.25">
      <c r="B14" s="4" t="s">
        <v>175</v>
      </c>
      <c r="C14" s="4" t="s">
        <v>169</v>
      </c>
      <c r="D14" s="4" t="s">
        <v>272</v>
      </c>
      <c r="E14" s="4" t="s">
        <v>264</v>
      </c>
      <c r="F14" s="4">
        <v>25067</v>
      </c>
      <c r="G14" s="6">
        <v>19000</v>
      </c>
      <c r="H14" s="6">
        <v>0</v>
      </c>
      <c r="I14" s="6">
        <v>19000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19000</v>
      </c>
    </row>
    <row r="15" spans="2:15" ht="20.100000000000001" customHeight="1" x14ac:dyDescent="0.25">
      <c r="B15" s="4" t="s">
        <v>278</v>
      </c>
      <c r="C15" s="4" t="s">
        <v>7</v>
      </c>
      <c r="D15" s="4" t="s">
        <v>272</v>
      </c>
      <c r="E15" s="4" t="s">
        <v>264</v>
      </c>
      <c r="F15" s="4">
        <v>733</v>
      </c>
      <c r="G15" s="6">
        <v>45000</v>
      </c>
      <c r="H15" s="6">
        <v>0</v>
      </c>
      <c r="I15" s="6">
        <v>45000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45000</v>
      </c>
    </row>
    <row r="16" spans="2:15" ht="20.100000000000001" customHeight="1" x14ac:dyDescent="0.25">
      <c r="B16" s="4" t="s">
        <v>291</v>
      </c>
      <c r="C16" s="4" t="s">
        <v>169</v>
      </c>
      <c r="D16" s="4" t="s">
        <v>272</v>
      </c>
      <c r="E16" s="4" t="s">
        <v>264</v>
      </c>
      <c r="F16" s="4">
        <v>670</v>
      </c>
      <c r="G16" s="6">
        <v>18000</v>
      </c>
      <c r="H16" s="6">
        <v>0</v>
      </c>
      <c r="I16" s="6">
        <v>18000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18000</v>
      </c>
    </row>
    <row r="17" spans="2:15" ht="20.100000000000001" customHeight="1" x14ac:dyDescent="0.25">
      <c r="B17" s="4" t="s">
        <v>288</v>
      </c>
      <c r="C17" s="4" t="s">
        <v>169</v>
      </c>
      <c r="D17" s="4" t="s">
        <v>272</v>
      </c>
      <c r="E17" s="4" t="s">
        <v>264</v>
      </c>
      <c r="F17" s="4">
        <v>761</v>
      </c>
      <c r="G17" s="6">
        <v>20000</v>
      </c>
      <c r="H17" s="4">
        <v>0</v>
      </c>
      <c r="I17" s="6">
        <v>20000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6">
        <v>20000</v>
      </c>
    </row>
    <row r="18" spans="2:15" ht="20.100000000000001" customHeight="1" x14ac:dyDescent="0.25">
      <c r="B18" s="4" t="s">
        <v>283</v>
      </c>
      <c r="C18" s="4" t="s">
        <v>169</v>
      </c>
      <c r="D18" s="4" t="s">
        <v>272</v>
      </c>
      <c r="E18" s="4" t="s">
        <v>264</v>
      </c>
      <c r="F18" s="4">
        <v>742</v>
      </c>
      <c r="G18" s="6">
        <v>12000</v>
      </c>
      <c r="H18" s="4">
        <v>0</v>
      </c>
      <c r="I18" s="6">
        <v>12000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6">
        <v>12000</v>
      </c>
    </row>
    <row r="19" spans="2:15" ht="20.100000000000001" customHeight="1" x14ac:dyDescent="0.25">
      <c r="B19" s="4" t="s">
        <v>268</v>
      </c>
      <c r="C19" s="4" t="s">
        <v>169</v>
      </c>
      <c r="D19" s="4" t="s">
        <v>272</v>
      </c>
      <c r="E19" s="4" t="s">
        <v>264</v>
      </c>
      <c r="F19" s="4">
        <v>674</v>
      </c>
      <c r="G19" s="6">
        <v>10000</v>
      </c>
      <c r="H19" s="6">
        <v>0</v>
      </c>
      <c r="I19" s="6">
        <v>10000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10000</v>
      </c>
    </row>
    <row r="20" spans="2:15" ht="20.100000000000001" customHeight="1" x14ac:dyDescent="0.25">
      <c r="B20" s="4" t="s">
        <v>287</v>
      </c>
      <c r="C20" s="4" t="s">
        <v>169</v>
      </c>
      <c r="D20" s="4" t="s">
        <v>272</v>
      </c>
      <c r="E20" s="4" t="s">
        <v>264</v>
      </c>
      <c r="F20" s="4">
        <v>757</v>
      </c>
      <c r="G20" s="6">
        <v>25000</v>
      </c>
      <c r="H20" s="6">
        <v>0</v>
      </c>
      <c r="I20" s="6">
        <v>25000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25000</v>
      </c>
    </row>
    <row r="21" spans="2:15" ht="20.100000000000001" customHeight="1" x14ac:dyDescent="0.25">
      <c r="B21" s="4" t="s">
        <v>258</v>
      </c>
      <c r="C21" s="4" t="s">
        <v>169</v>
      </c>
      <c r="D21" s="4" t="s">
        <v>272</v>
      </c>
      <c r="E21" s="4" t="s">
        <v>264</v>
      </c>
      <c r="F21" s="4">
        <v>501</v>
      </c>
      <c r="G21" s="6">
        <v>35000</v>
      </c>
      <c r="H21" s="4">
        <v>0</v>
      </c>
      <c r="I21" s="6">
        <v>35000</v>
      </c>
      <c r="J21" s="4">
        <v>0</v>
      </c>
      <c r="K21" s="4">
        <v>47.25</v>
      </c>
      <c r="L21" s="4">
        <v>0</v>
      </c>
      <c r="M21" s="4">
        <v>0</v>
      </c>
      <c r="N21" s="4">
        <v>47.25</v>
      </c>
      <c r="O21" s="6">
        <v>34952.75</v>
      </c>
    </row>
    <row r="22" spans="2:15" ht="20.100000000000001" customHeight="1" x14ac:dyDescent="0.25">
      <c r="B22" s="4" t="s">
        <v>271</v>
      </c>
      <c r="C22" s="4" t="s">
        <v>169</v>
      </c>
      <c r="D22" s="4" t="s">
        <v>272</v>
      </c>
      <c r="E22" s="4" t="s">
        <v>264</v>
      </c>
      <c r="F22" s="4">
        <v>698</v>
      </c>
      <c r="G22" s="6">
        <v>10000</v>
      </c>
      <c r="H22" s="4">
        <v>0</v>
      </c>
      <c r="I22" s="6">
        <v>10000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6">
        <v>10000</v>
      </c>
    </row>
    <row r="23" spans="2:15" ht="20.100000000000001" customHeight="1" x14ac:dyDescent="0.25">
      <c r="B23" s="4" t="s">
        <v>172</v>
      </c>
      <c r="C23" s="4" t="s">
        <v>169</v>
      </c>
      <c r="D23" s="4" t="s">
        <v>272</v>
      </c>
      <c r="E23" s="4" t="s">
        <v>264</v>
      </c>
      <c r="F23" s="4">
        <v>25059</v>
      </c>
      <c r="G23" s="6">
        <v>10000</v>
      </c>
      <c r="H23" s="6">
        <v>0</v>
      </c>
      <c r="I23" s="6">
        <v>10000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10000</v>
      </c>
    </row>
    <row r="24" spans="2:15" ht="20.100000000000001" customHeight="1" x14ac:dyDescent="0.25">
      <c r="B24" s="4" t="s">
        <v>260</v>
      </c>
      <c r="C24" s="4" t="s">
        <v>169</v>
      </c>
      <c r="D24" s="4" t="s">
        <v>272</v>
      </c>
      <c r="E24" s="4" t="s">
        <v>264</v>
      </c>
      <c r="F24" s="4">
        <v>628</v>
      </c>
      <c r="G24" s="6">
        <v>10000</v>
      </c>
      <c r="H24" s="6">
        <v>0</v>
      </c>
      <c r="I24" s="6">
        <v>10000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10000</v>
      </c>
    </row>
    <row r="25" spans="2:15" ht="20.100000000000001" customHeight="1" x14ac:dyDescent="0.25">
      <c r="B25" s="4" t="s">
        <v>270</v>
      </c>
      <c r="C25" s="4" t="s">
        <v>169</v>
      </c>
      <c r="D25" s="4" t="s">
        <v>272</v>
      </c>
      <c r="E25" s="4" t="s">
        <v>264</v>
      </c>
      <c r="F25" s="4">
        <v>691</v>
      </c>
      <c r="G25" s="6">
        <v>5000</v>
      </c>
      <c r="H25" s="6">
        <v>0</v>
      </c>
      <c r="I25" s="6">
        <v>5000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5000</v>
      </c>
    </row>
    <row r="26" spans="2:15" ht="20.100000000000001" customHeight="1" x14ac:dyDescent="0.25">
      <c r="B26" s="4" t="s">
        <v>282</v>
      </c>
      <c r="C26" s="4" t="s">
        <v>169</v>
      </c>
      <c r="D26" s="4" t="s">
        <v>272</v>
      </c>
      <c r="E26" s="4" t="s">
        <v>264</v>
      </c>
      <c r="F26" s="4">
        <v>769</v>
      </c>
      <c r="G26" s="6">
        <v>15000</v>
      </c>
      <c r="H26" s="6">
        <v>0</v>
      </c>
      <c r="I26" s="6">
        <v>15000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15000</v>
      </c>
    </row>
    <row r="27" spans="2:15" ht="20.100000000000001" customHeight="1" x14ac:dyDescent="0.25">
      <c r="B27" s="4" t="s">
        <v>299</v>
      </c>
      <c r="C27" s="4" t="s">
        <v>169</v>
      </c>
      <c r="D27" s="4" t="s">
        <v>272</v>
      </c>
      <c r="E27" s="4" t="s">
        <v>264</v>
      </c>
      <c r="F27" s="4">
        <v>777</v>
      </c>
      <c r="G27" s="6">
        <v>15000</v>
      </c>
      <c r="H27" s="6">
        <v>0</v>
      </c>
      <c r="I27" s="6">
        <v>15000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15000</v>
      </c>
    </row>
    <row r="28" spans="2:15" ht="20.100000000000001" customHeight="1" x14ac:dyDescent="0.25">
      <c r="B28" s="4" t="s">
        <v>261</v>
      </c>
      <c r="C28" s="4" t="s">
        <v>169</v>
      </c>
      <c r="D28" s="4" t="s">
        <v>272</v>
      </c>
      <c r="E28" s="4" t="s">
        <v>264</v>
      </c>
      <c r="F28" s="4">
        <v>624</v>
      </c>
      <c r="G28" s="6">
        <v>10000</v>
      </c>
      <c r="H28" s="6">
        <v>0</v>
      </c>
      <c r="I28" s="6">
        <v>10000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10000</v>
      </c>
    </row>
    <row r="29" spans="2:15" ht="20.100000000000001" customHeight="1" x14ac:dyDescent="0.25">
      <c r="B29" s="4" t="s">
        <v>170</v>
      </c>
      <c r="C29" s="4" t="s">
        <v>169</v>
      </c>
      <c r="D29" s="4" t="s">
        <v>272</v>
      </c>
      <c r="E29" s="4" t="s">
        <v>264</v>
      </c>
      <c r="F29" s="4">
        <v>300</v>
      </c>
      <c r="G29" s="6">
        <v>10000</v>
      </c>
      <c r="H29" s="4">
        <v>0</v>
      </c>
      <c r="I29" s="6">
        <v>10000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6">
        <v>10000</v>
      </c>
    </row>
    <row r="30" spans="2:15" ht="20.100000000000001" customHeight="1" x14ac:dyDescent="0.25">
      <c r="B30" s="4" t="s">
        <v>266</v>
      </c>
      <c r="C30" s="4" t="s">
        <v>169</v>
      </c>
      <c r="D30" s="4" t="s">
        <v>272</v>
      </c>
      <c r="E30" s="4" t="s">
        <v>264</v>
      </c>
      <c r="F30" s="4">
        <v>643</v>
      </c>
      <c r="G30" s="6">
        <v>10000</v>
      </c>
      <c r="H30" s="4">
        <v>0</v>
      </c>
      <c r="I30" s="6">
        <v>10000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6">
        <v>10000</v>
      </c>
    </row>
    <row r="31" spans="2:15" ht="20.100000000000001" customHeight="1" x14ac:dyDescent="0.25">
      <c r="B31" s="4" t="s">
        <v>177</v>
      </c>
      <c r="C31" s="4" t="s">
        <v>169</v>
      </c>
      <c r="D31" s="4" t="s">
        <v>272</v>
      </c>
      <c r="E31" s="4" t="s">
        <v>264</v>
      </c>
      <c r="F31" s="4">
        <v>342</v>
      </c>
      <c r="G31" s="6">
        <v>10000</v>
      </c>
      <c r="H31" s="4">
        <v>0</v>
      </c>
      <c r="I31" s="6">
        <v>10000</v>
      </c>
      <c r="J31" s="4">
        <v>0</v>
      </c>
      <c r="K31" s="4">
        <v>0</v>
      </c>
      <c r="L31" s="4">
        <v>0</v>
      </c>
      <c r="M31" s="6">
        <v>0</v>
      </c>
      <c r="N31" s="6">
        <v>0</v>
      </c>
      <c r="O31" s="6">
        <v>10000</v>
      </c>
    </row>
    <row r="32" spans="2:15" ht="20.100000000000001" customHeight="1" x14ac:dyDescent="0.25">
      <c r="B32" s="4" t="s">
        <v>259</v>
      </c>
      <c r="C32" s="4" t="s">
        <v>169</v>
      </c>
      <c r="D32" s="4" t="s">
        <v>272</v>
      </c>
      <c r="E32" s="4" t="s">
        <v>264</v>
      </c>
      <c r="F32" s="4">
        <v>543</v>
      </c>
      <c r="G32" s="6">
        <v>10000</v>
      </c>
      <c r="H32" s="6">
        <v>0</v>
      </c>
      <c r="I32" s="6">
        <v>10000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10000</v>
      </c>
    </row>
    <row r="33" spans="2:15" ht="20.100000000000001" customHeight="1" x14ac:dyDescent="0.25">
      <c r="B33" s="4" t="s">
        <v>289</v>
      </c>
      <c r="C33" s="4" t="s">
        <v>169</v>
      </c>
      <c r="D33" s="4" t="s">
        <v>272</v>
      </c>
      <c r="E33" s="4" t="s">
        <v>264</v>
      </c>
      <c r="F33" s="4">
        <v>759</v>
      </c>
      <c r="G33" s="6">
        <v>20000</v>
      </c>
      <c r="H33" s="6">
        <v>0</v>
      </c>
      <c r="I33" s="6">
        <v>20000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20000</v>
      </c>
    </row>
    <row r="34" spans="2:15" ht="20.100000000000001" customHeight="1" x14ac:dyDescent="0.25">
      <c r="B34" s="4" t="s">
        <v>279</v>
      </c>
      <c r="C34" s="4" t="s">
        <v>169</v>
      </c>
      <c r="D34" s="4" t="s">
        <v>272</v>
      </c>
      <c r="E34" s="4" t="s">
        <v>264</v>
      </c>
      <c r="F34" s="4">
        <v>734</v>
      </c>
      <c r="G34" s="6">
        <v>20000</v>
      </c>
      <c r="H34" s="6">
        <v>0</v>
      </c>
      <c r="I34" s="6">
        <v>20000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20000</v>
      </c>
    </row>
    <row r="35" spans="2:15" ht="20.100000000000001" customHeight="1" x14ac:dyDescent="0.25">
      <c r="B35" s="4" t="s">
        <v>255</v>
      </c>
      <c r="C35" s="4" t="s">
        <v>169</v>
      </c>
      <c r="D35" s="4" t="s">
        <v>272</v>
      </c>
      <c r="E35" s="4" t="s">
        <v>264</v>
      </c>
      <c r="F35" s="4">
        <v>449</v>
      </c>
      <c r="G35" s="6">
        <v>10000</v>
      </c>
      <c r="H35" s="6">
        <v>0</v>
      </c>
      <c r="I35" s="6">
        <v>10000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10000</v>
      </c>
    </row>
    <row r="36" spans="2:15" ht="20.100000000000001" customHeight="1" x14ac:dyDescent="0.25">
      <c r="B36" s="4" t="s">
        <v>262</v>
      </c>
      <c r="C36" s="4" t="s">
        <v>169</v>
      </c>
      <c r="D36" s="4" t="s">
        <v>272</v>
      </c>
      <c r="E36" s="4" t="s">
        <v>264</v>
      </c>
      <c r="F36" s="4">
        <v>625</v>
      </c>
      <c r="G36" s="6">
        <v>10000</v>
      </c>
      <c r="H36" s="4">
        <v>0</v>
      </c>
      <c r="I36" s="6">
        <v>10000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6">
        <v>10000</v>
      </c>
    </row>
    <row r="37" spans="2:15" ht="20.100000000000001" customHeight="1" x14ac:dyDescent="0.25">
      <c r="B37" s="4" t="s">
        <v>263</v>
      </c>
      <c r="C37" s="4" t="s">
        <v>169</v>
      </c>
      <c r="D37" s="4" t="s">
        <v>272</v>
      </c>
      <c r="E37" s="4" t="s">
        <v>265</v>
      </c>
      <c r="F37" s="4">
        <v>630</v>
      </c>
      <c r="G37" s="6">
        <v>20000</v>
      </c>
      <c r="H37" s="4">
        <v>0</v>
      </c>
      <c r="I37" s="6">
        <v>20000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6">
        <v>20000</v>
      </c>
    </row>
    <row r="38" spans="2:15" ht="20.100000000000001" customHeight="1" x14ac:dyDescent="0.25">
      <c r="B38" s="4" t="s">
        <v>286</v>
      </c>
      <c r="C38" s="4" t="s">
        <v>169</v>
      </c>
      <c r="D38" s="4" t="s">
        <v>272</v>
      </c>
      <c r="E38" s="4" t="s">
        <v>265</v>
      </c>
      <c r="F38" s="4">
        <v>751</v>
      </c>
      <c r="G38" s="6">
        <v>15000</v>
      </c>
      <c r="H38" s="4">
        <v>0</v>
      </c>
      <c r="I38" s="6">
        <v>15000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6">
        <v>15000</v>
      </c>
    </row>
    <row r="39" spans="2:15" ht="20.100000000000001" customHeight="1" x14ac:dyDescent="0.25">
      <c r="B39" s="4" t="s">
        <v>285</v>
      </c>
      <c r="C39" s="4" t="s">
        <v>169</v>
      </c>
      <c r="D39" s="4" t="s">
        <v>272</v>
      </c>
      <c r="E39" s="4" t="s">
        <v>264</v>
      </c>
      <c r="F39" s="4">
        <v>748</v>
      </c>
      <c r="G39" s="6">
        <v>25000</v>
      </c>
      <c r="H39" s="4">
        <v>0</v>
      </c>
      <c r="I39" s="6">
        <v>25000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6">
        <v>25000</v>
      </c>
    </row>
    <row r="40" spans="2:15" ht="20.100000000000001" customHeight="1" x14ac:dyDescent="0.25">
      <c r="B40" s="4" t="s">
        <v>297</v>
      </c>
      <c r="C40" s="4" t="s">
        <v>169</v>
      </c>
      <c r="D40" s="4" t="s">
        <v>272</v>
      </c>
      <c r="E40" s="4" t="s">
        <v>264</v>
      </c>
      <c r="F40" s="4">
        <v>765</v>
      </c>
      <c r="G40" s="6">
        <v>20000</v>
      </c>
      <c r="H40" s="4">
        <v>0</v>
      </c>
      <c r="I40" s="6">
        <v>20000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6">
        <v>20000</v>
      </c>
    </row>
    <row r="41" spans="2:15" ht="20.100000000000001" customHeight="1" x14ac:dyDescent="0.25">
      <c r="B41" s="4" t="s">
        <v>179</v>
      </c>
      <c r="C41" s="4" t="s">
        <v>169</v>
      </c>
      <c r="D41" s="4" t="s">
        <v>272</v>
      </c>
      <c r="E41" s="4" t="s">
        <v>264</v>
      </c>
      <c r="F41" s="4">
        <v>376</v>
      </c>
      <c r="G41" s="6">
        <v>10000</v>
      </c>
      <c r="H41" s="4">
        <v>0</v>
      </c>
      <c r="I41" s="6">
        <v>10000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6">
        <v>10000</v>
      </c>
    </row>
    <row r="42" spans="2:15" ht="20.100000000000001" customHeight="1" x14ac:dyDescent="0.25">
      <c r="B42" s="4" t="s">
        <v>290</v>
      </c>
      <c r="C42" s="4" t="s">
        <v>169</v>
      </c>
      <c r="D42" s="4" t="s">
        <v>272</v>
      </c>
      <c r="E42" s="4" t="s">
        <v>265</v>
      </c>
      <c r="F42" s="4">
        <v>767</v>
      </c>
      <c r="G42" s="6">
        <v>20000</v>
      </c>
      <c r="H42" s="4">
        <v>0</v>
      </c>
      <c r="I42" s="6">
        <v>20000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6">
        <v>20000</v>
      </c>
    </row>
    <row r="43" spans="2:15" ht="20.100000000000001" customHeight="1" x14ac:dyDescent="0.25">
      <c r="B43" s="4" t="s">
        <v>280</v>
      </c>
      <c r="C43" s="4" t="s">
        <v>169</v>
      </c>
      <c r="D43" s="4" t="s">
        <v>272</v>
      </c>
      <c r="E43" s="4" t="s">
        <v>264</v>
      </c>
      <c r="F43" s="4">
        <v>736</v>
      </c>
      <c r="G43" s="6">
        <v>25000</v>
      </c>
      <c r="H43" s="4">
        <v>0</v>
      </c>
      <c r="I43" s="6">
        <v>25000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6">
        <v>25000</v>
      </c>
    </row>
    <row r="44" spans="2:15" ht="20.100000000000001" customHeight="1" x14ac:dyDescent="0.25">
      <c r="B44" s="4" t="s">
        <v>277</v>
      </c>
      <c r="C44" s="4" t="s">
        <v>169</v>
      </c>
      <c r="D44" s="4" t="s">
        <v>272</v>
      </c>
      <c r="E44" s="4" t="s">
        <v>264</v>
      </c>
      <c r="F44" s="4">
        <v>15048</v>
      </c>
      <c r="G44" s="6">
        <v>5000</v>
      </c>
      <c r="H44" s="4">
        <v>0</v>
      </c>
      <c r="I44" s="6">
        <v>5000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6">
        <v>5000</v>
      </c>
    </row>
    <row r="45" spans="2:15" ht="20.100000000000001" customHeight="1" x14ac:dyDescent="0.25">
      <c r="B45" s="4" t="s">
        <v>171</v>
      </c>
      <c r="C45" s="4" t="s">
        <v>169</v>
      </c>
      <c r="D45" s="4" t="s">
        <v>272</v>
      </c>
      <c r="E45" s="4" t="s">
        <v>264</v>
      </c>
      <c r="F45" s="4">
        <v>318</v>
      </c>
      <c r="G45" s="6">
        <v>10000</v>
      </c>
      <c r="H45" s="6">
        <v>0</v>
      </c>
      <c r="I45" s="6">
        <v>10000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10000</v>
      </c>
    </row>
    <row r="46" spans="2:15" ht="20.100000000000001" customHeight="1" x14ac:dyDescent="0.25">
      <c r="B46" s="4" t="s">
        <v>296</v>
      </c>
      <c r="C46" s="4" t="s">
        <v>169</v>
      </c>
      <c r="D46" s="4" t="s">
        <v>272</v>
      </c>
      <c r="E46" s="4" t="s">
        <v>264</v>
      </c>
      <c r="F46" s="4">
        <v>753</v>
      </c>
      <c r="G46" s="6">
        <v>18000</v>
      </c>
      <c r="H46" s="6">
        <v>0</v>
      </c>
      <c r="I46" s="6">
        <v>18000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18000</v>
      </c>
    </row>
    <row r="47" spans="2:15" ht="20.100000000000001" customHeight="1" x14ac:dyDescent="0.25">
      <c r="B47" s="4" t="s">
        <v>275</v>
      </c>
      <c r="C47" s="4" t="s">
        <v>169</v>
      </c>
      <c r="D47" s="4" t="s">
        <v>272</v>
      </c>
      <c r="E47" s="4" t="s">
        <v>264</v>
      </c>
      <c r="F47" s="4">
        <v>724</v>
      </c>
      <c r="G47" s="6">
        <v>10000</v>
      </c>
      <c r="H47" s="4">
        <v>0</v>
      </c>
      <c r="I47" s="6">
        <v>10000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6">
        <v>10000</v>
      </c>
    </row>
    <row r="48" spans="2:15" ht="20.100000000000001" customHeight="1" x14ac:dyDescent="0.25">
      <c r="B48" s="4" t="s">
        <v>281</v>
      </c>
      <c r="C48" s="4" t="s">
        <v>169</v>
      </c>
      <c r="D48" s="4" t="s">
        <v>272</v>
      </c>
      <c r="E48" s="4" t="s">
        <v>264</v>
      </c>
      <c r="F48" s="4">
        <v>738</v>
      </c>
      <c r="G48" s="6">
        <v>20000</v>
      </c>
      <c r="H48" s="4">
        <v>0</v>
      </c>
      <c r="I48" s="6">
        <v>20000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6">
        <v>20000</v>
      </c>
    </row>
    <row r="49" spans="2:15" ht="20.100000000000001" customHeight="1" x14ac:dyDescent="0.25">
      <c r="B49" s="4" t="s">
        <v>174</v>
      </c>
      <c r="C49" s="4" t="s">
        <v>169</v>
      </c>
      <c r="D49" s="4" t="s">
        <v>272</v>
      </c>
      <c r="E49" s="4" t="s">
        <v>264</v>
      </c>
      <c r="F49" s="4">
        <v>25062</v>
      </c>
      <c r="G49" s="6">
        <v>10000</v>
      </c>
      <c r="H49" s="4">
        <v>0</v>
      </c>
      <c r="I49" s="6">
        <v>10000</v>
      </c>
      <c r="J49" s="4">
        <v>0</v>
      </c>
      <c r="K49" s="4">
        <v>0</v>
      </c>
      <c r="L49" s="4">
        <v>0</v>
      </c>
      <c r="M49" s="4">
        <v>3226.5</v>
      </c>
      <c r="N49" s="4">
        <v>3226.5</v>
      </c>
      <c r="O49" s="6">
        <v>6773.5</v>
      </c>
    </row>
    <row r="50" spans="2:15" ht="20.100000000000001" customHeight="1" x14ac:dyDescent="0.25">
      <c r="B50" s="4" t="s">
        <v>178</v>
      </c>
      <c r="C50" s="4" t="s">
        <v>169</v>
      </c>
      <c r="D50" s="4" t="s">
        <v>272</v>
      </c>
      <c r="E50" s="4" t="s">
        <v>264</v>
      </c>
      <c r="F50" s="4">
        <v>374</v>
      </c>
      <c r="G50" s="6">
        <v>10000</v>
      </c>
      <c r="H50" s="4">
        <v>0</v>
      </c>
      <c r="I50" s="6">
        <v>10000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6">
        <v>10000</v>
      </c>
    </row>
    <row r="51" spans="2:15" ht="20.100000000000001" customHeight="1" x14ac:dyDescent="0.25">
      <c r="B51" s="4" t="s">
        <v>256</v>
      </c>
      <c r="C51" s="4" t="s">
        <v>169</v>
      </c>
      <c r="D51" s="4" t="s">
        <v>272</v>
      </c>
      <c r="E51" s="4" t="s">
        <v>265</v>
      </c>
      <c r="F51" s="4">
        <v>484</v>
      </c>
      <c r="G51" s="6">
        <v>15000</v>
      </c>
      <c r="H51" s="6">
        <v>0</v>
      </c>
      <c r="I51" s="6">
        <v>15000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15000</v>
      </c>
    </row>
    <row r="52" spans="2:15" ht="20.100000000000001" customHeight="1" x14ac:dyDescent="0.25">
      <c r="B52" s="4" t="s">
        <v>269</v>
      </c>
      <c r="C52" s="4" t="s">
        <v>169</v>
      </c>
      <c r="D52" s="4" t="s">
        <v>272</v>
      </c>
      <c r="E52" s="4" t="s">
        <v>264</v>
      </c>
      <c r="F52" s="4">
        <v>689</v>
      </c>
      <c r="G52" s="6">
        <v>5000</v>
      </c>
      <c r="H52" s="6">
        <v>0</v>
      </c>
      <c r="I52" s="6">
        <v>5000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5000</v>
      </c>
    </row>
    <row r="53" spans="2:15" ht="20.100000000000001" customHeight="1" x14ac:dyDescent="0.25">
      <c r="B53" s="4" t="s">
        <v>267</v>
      </c>
      <c r="C53" s="4" t="s">
        <v>169</v>
      </c>
      <c r="D53" s="4" t="s">
        <v>272</v>
      </c>
      <c r="E53" s="4" t="s">
        <v>264</v>
      </c>
      <c r="F53" s="4">
        <v>645</v>
      </c>
      <c r="G53" s="6">
        <v>10000</v>
      </c>
      <c r="H53" s="6">
        <v>0</v>
      </c>
      <c r="I53" s="6">
        <v>10000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10000</v>
      </c>
    </row>
    <row r="54" spans="2:15" ht="20.100000000000001" customHeight="1" x14ac:dyDescent="0.25">
      <c r="B54" s="4" t="s">
        <v>173</v>
      </c>
      <c r="C54" s="4" t="s">
        <v>169</v>
      </c>
      <c r="D54" s="4" t="s">
        <v>272</v>
      </c>
      <c r="E54" s="4" t="s">
        <v>264</v>
      </c>
      <c r="F54" s="4">
        <v>25060</v>
      </c>
      <c r="G54" s="6">
        <v>8000</v>
      </c>
      <c r="H54" s="6">
        <v>0</v>
      </c>
      <c r="I54" s="6">
        <v>8000</v>
      </c>
      <c r="J54" s="6">
        <v>0</v>
      </c>
      <c r="K54" s="6">
        <v>0</v>
      </c>
      <c r="L54" s="6">
        <v>0</v>
      </c>
      <c r="M54" s="6">
        <v>1046</v>
      </c>
      <c r="N54" s="6">
        <v>1046</v>
      </c>
      <c r="O54" s="6">
        <v>6954</v>
      </c>
    </row>
    <row r="55" spans="2:15" ht="20.100000000000001" customHeight="1" x14ac:dyDescent="0.25">
      <c r="B55" s="4" t="s">
        <v>284</v>
      </c>
      <c r="C55" s="4" t="s">
        <v>169</v>
      </c>
      <c r="D55" s="4" t="s">
        <v>272</v>
      </c>
      <c r="E55" s="4" t="s">
        <v>265</v>
      </c>
      <c r="F55" s="4">
        <v>746</v>
      </c>
      <c r="G55" s="6">
        <v>21000</v>
      </c>
      <c r="H55" s="6">
        <v>0</v>
      </c>
      <c r="I55" s="6">
        <v>21000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21000</v>
      </c>
    </row>
    <row r="56" spans="2:15" ht="20.100000000000001" customHeight="1" x14ac:dyDescent="0.25">
      <c r="B56" t="s">
        <v>16</v>
      </c>
      <c r="C56">
        <v>44</v>
      </c>
      <c r="G56" s="1">
        <f>SUM(G12:G55)</f>
        <v>806000</v>
      </c>
      <c r="H56">
        <v>0</v>
      </c>
      <c r="I56" s="1">
        <f>SUM(I12:I55)</f>
        <v>806000</v>
      </c>
      <c r="J56">
        <v>0</v>
      </c>
      <c r="K56" s="1">
        <f>SUM(K12:K55)</f>
        <v>19826</v>
      </c>
      <c r="L56">
        <v>0</v>
      </c>
      <c r="M56" s="1">
        <f>SUM(M13:M55)</f>
        <v>4272.5</v>
      </c>
      <c r="N56" s="1">
        <f>SUM(N12:N55)</f>
        <v>24098.5</v>
      </c>
      <c r="O56" s="1">
        <f>SUM(O12:O55)</f>
        <v>781901.5</v>
      </c>
    </row>
    <row r="59" spans="2:15" ht="15" customHeight="1" x14ac:dyDescent="0.25">
      <c r="C59" t="s">
        <v>18</v>
      </c>
      <c r="D59" t="s">
        <v>19</v>
      </c>
      <c r="F59" t="s">
        <v>20</v>
      </c>
    </row>
    <row r="60" spans="2:15" ht="15" customHeight="1" x14ac:dyDescent="0.25">
      <c r="B60" t="s">
        <v>17</v>
      </c>
      <c r="C60">
        <v>2001</v>
      </c>
      <c r="D60" t="s">
        <v>24</v>
      </c>
      <c r="F60" s="1">
        <v>19826</v>
      </c>
      <c r="O60" t="s">
        <v>43</v>
      </c>
    </row>
    <row r="61" spans="2:15" ht="15" customHeight="1" x14ac:dyDescent="0.25">
      <c r="B61" t="s">
        <v>23</v>
      </c>
      <c r="C61">
        <v>1003</v>
      </c>
      <c r="D61" t="s">
        <v>27</v>
      </c>
      <c r="F61" s="1">
        <v>4272.5</v>
      </c>
    </row>
    <row r="62" spans="2:15" ht="15" customHeight="1" x14ac:dyDescent="0.25">
      <c r="B62" t="s">
        <v>26</v>
      </c>
      <c r="F62" s="1"/>
    </row>
    <row r="63" spans="2:15" ht="15" customHeight="1" x14ac:dyDescent="0.25">
      <c r="C63" t="s">
        <v>34</v>
      </c>
      <c r="D63" t="s">
        <v>35</v>
      </c>
      <c r="F63" t="s">
        <v>36</v>
      </c>
      <c r="G63" t="s">
        <v>37</v>
      </c>
      <c r="H63" t="s">
        <v>38</v>
      </c>
      <c r="I63" t="s">
        <v>39</v>
      </c>
      <c r="J63" t="s">
        <v>40</v>
      </c>
      <c r="K63" t="s">
        <v>41</v>
      </c>
      <c r="L63" t="s">
        <v>176</v>
      </c>
      <c r="M63" t="s">
        <v>254</v>
      </c>
    </row>
    <row r="64" spans="2:15" ht="15" customHeight="1" x14ac:dyDescent="0.25">
      <c r="B64" t="s">
        <v>293</v>
      </c>
      <c r="F64" s="1"/>
    </row>
    <row r="65" spans="2:14" ht="15" customHeight="1" x14ac:dyDescent="0.25">
      <c r="C65" t="s">
        <v>45</v>
      </c>
      <c r="D65" t="s">
        <v>46</v>
      </c>
      <c r="F65" t="s">
        <v>47</v>
      </c>
      <c r="G65" t="s">
        <v>48</v>
      </c>
      <c r="H65" t="s">
        <v>0</v>
      </c>
      <c r="I65" t="s">
        <v>1</v>
      </c>
      <c r="J65" t="s">
        <v>2</v>
      </c>
      <c r="K65" t="s">
        <v>49</v>
      </c>
      <c r="L65" t="s">
        <v>50</v>
      </c>
      <c r="M65" t="s">
        <v>51</v>
      </c>
    </row>
    <row r="66" spans="2:14" ht="15" customHeight="1" x14ac:dyDescent="0.25">
      <c r="B66" t="s">
        <v>44</v>
      </c>
      <c r="C66">
        <v>43</v>
      </c>
      <c r="D66" s="1"/>
      <c r="E66" s="1">
        <v>806000</v>
      </c>
      <c r="F66">
        <v>0</v>
      </c>
      <c r="G66" s="1">
        <v>806000</v>
      </c>
      <c r="H66">
        <v>0</v>
      </c>
      <c r="I66" s="1">
        <v>19826</v>
      </c>
      <c r="J66">
        <v>0</v>
      </c>
      <c r="K66" s="1">
        <v>4272.5</v>
      </c>
      <c r="L66" s="1">
        <v>24098.5</v>
      </c>
      <c r="M66" s="1">
        <v>781901.5</v>
      </c>
    </row>
    <row r="67" spans="2:14" ht="15" customHeight="1" x14ac:dyDescent="0.25">
      <c r="B67" t="s">
        <v>52</v>
      </c>
    </row>
    <row r="68" spans="2:14" ht="15" customHeight="1" x14ac:dyDescent="0.25"/>
    <row r="69" spans="2:14" ht="15" customHeight="1" x14ac:dyDescent="0.25"/>
    <row r="71" spans="2:14" x14ac:dyDescent="0.25">
      <c r="C71" t="s">
        <v>276</v>
      </c>
      <c r="D71" t="s">
        <v>34</v>
      </c>
      <c r="F71" t="s">
        <v>120</v>
      </c>
      <c r="G71" t="s">
        <v>36</v>
      </c>
      <c r="H71" t="s">
        <v>37</v>
      </c>
      <c r="I71" t="s">
        <v>38</v>
      </c>
      <c r="J71" t="s">
        <v>39</v>
      </c>
      <c r="K71" t="s">
        <v>40</v>
      </c>
      <c r="L71" t="s">
        <v>41</v>
      </c>
      <c r="M71" t="s">
        <v>176</v>
      </c>
      <c r="N71" t="s">
        <v>254</v>
      </c>
    </row>
    <row r="72" spans="2:14" x14ac:dyDescent="0.25">
      <c r="B72" t="s">
        <v>294</v>
      </c>
    </row>
    <row r="73" spans="2:14" x14ac:dyDescent="0.25">
      <c r="B73" t="s">
        <v>121</v>
      </c>
    </row>
    <row r="74" spans="2:14" x14ac:dyDescent="0.25">
      <c r="B74" t="s">
        <v>122</v>
      </c>
    </row>
    <row r="75" spans="2:14" x14ac:dyDescent="0.25">
      <c r="B75" t="s">
        <v>122</v>
      </c>
    </row>
    <row r="76" spans="2:14" x14ac:dyDescent="0.25">
      <c r="B76" t="s">
        <v>123</v>
      </c>
    </row>
    <row r="77" spans="2:14" x14ac:dyDescent="0.25">
      <c r="B77" t="s">
        <v>122</v>
      </c>
    </row>
    <row r="78" spans="2:14" x14ac:dyDescent="0.25">
      <c r="B78" t="s">
        <v>124</v>
      </c>
    </row>
    <row r="79" spans="2:14" x14ac:dyDescent="0.25">
      <c r="B79" t="s">
        <v>127</v>
      </c>
    </row>
    <row r="81" spans="6:8" ht="15.75" x14ac:dyDescent="0.25">
      <c r="F81" s="17" t="s">
        <v>257</v>
      </c>
      <c r="G81" s="17"/>
      <c r="H81" s="17"/>
    </row>
    <row r="82" spans="6:8" ht="15.75" x14ac:dyDescent="0.25">
      <c r="F82" s="18" t="s">
        <v>253</v>
      </c>
      <c r="G82" s="18"/>
      <c r="H82" s="18"/>
    </row>
  </sheetData>
  <sortState xmlns:xlrd2="http://schemas.microsoft.com/office/spreadsheetml/2017/richdata2" ref="B14:O50">
    <sortCondition ref="B14:B50"/>
  </sortState>
  <mergeCells count="2">
    <mergeCell ref="F81:H81"/>
    <mergeCell ref="F82:H82"/>
  </mergeCells>
  <pageMargins left="0.7" right="0.7" top="0.35" bottom="0.56000000000000005" header="0.13" footer="0.3"/>
  <pageSetup paperSize="5"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181</v>
      </c>
      <c r="B94" s="4" t="s">
        <v>182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2022-12-08T14:40:57Z</cp:lastPrinted>
  <dcterms:created xsi:type="dcterms:W3CDTF">2018-02-06T16:30:15Z</dcterms:created>
  <dcterms:modified xsi:type="dcterms:W3CDTF">2022-12-08T17:31:20Z</dcterms:modified>
</cp:coreProperties>
</file>