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7F60531E-5A61-4596-BB8A-C56E46692F86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TEMPORAL!$A$1:$P$99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3" i="5" l="1"/>
  <c r="O63" i="5"/>
  <c r="H63" i="5"/>
  <c r="J63" i="5"/>
  <c r="K63" i="5"/>
  <c r="L63" i="5"/>
  <c r="M63" i="5"/>
  <c r="N63" i="5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<sst xmlns="http://schemas.openxmlformats.org/spreadsheetml/2006/main" count="891" uniqueCount="332">
  <si>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</si>
  <si>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</si>
  <si>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</si>
  <si>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</si>
  <si>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</si>
  <si>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</si>
  <si>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</si>
  <si>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</si>
  <si>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</si>
  <si>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</si>
  <si>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</si>
  <si>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</si>
  <si>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</si>
  <si>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</si>
  <si>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</si>
  <si>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</si>
  <si>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</si>
  <si>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</si>
  <si>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</si>
  <si>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</si>
  <si>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</si>
  <si>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</si>
  <si>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</si>
  <si>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</si>
  <si>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</si>
  <si>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</si>
  <si>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</si>
  <si>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</si>
  <si>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</si>
  <si>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</si>
  <si>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</si>
  <si>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</si>
  <si>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</si>
  <si>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</si>
  <si>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</si>
  <si>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</si>
  <si>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</si>
  <si>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</si>
  <si>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</si>
  <si>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</si>
  <si>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</si>
  <si>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</si>
  <si>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</si>
  <si>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</si>
  <si>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</si>
  <si>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</si>
  <si>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</si>
  <si>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</si>
  <si>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</si>
  <si>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</si>
  <si>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</si>
  <si>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</si>
  <si>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</si>
  <si>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</si>
  <si>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</si>
  <si>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</si>
  <si>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</si>
  <si>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</si>
  <si>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</si>
  <si>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</si>
  <si>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</si>
  <si>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</si>
  <si>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</si>
  <si>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</si>
  <si>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</si>
  <si>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</si>
  <si>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</si>
  <si>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</si>
  <si>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</si>
  <si>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</si>
  <si>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</si>
  <si>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</si>
  <si>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</si>
  <si>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</si>
  <si>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</si>
  <si>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</si>
  <si>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</si>
  <si>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</si>
  <si>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</si>
  <si>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</si>
  <si>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</si>
  <si>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</si>
  <si>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</si>
  <si>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</si>
  <si>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</si>
  <si>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</si>
  <si>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</si>
  <si>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</si>
  <si>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</si>
  <si>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</si>
  <si>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</si>
  <si>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</si>
  <si>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</si>
  <si>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</si>
  <si>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</si>
  <si>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</si>
  <si>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</si>
  <si>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</si>
  <si>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</si>
  <si>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</si>
  <si>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</si>
  <si>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</si>
  <si>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</si>
  <si>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</si>
  <si>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</si>
  <si>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</si>
  <si>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</si>
  <si>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</si>
  <si>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</si>
  <si>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</si>
  <si>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</si>
  <si>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</si>
  <si>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</si>
  <si>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</si>
  <si>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</si>
  <si>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</si>
  <si>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</si>
  <si>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</si>
  <si>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</si>
  <si>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</si>
  <si>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</si>
  <si>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</si>
  <si>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</si>
  <si>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</si>
  <si>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</si>
  <si>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</si>
  <si>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</si>
  <si>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</si>
  <si>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</si>
  <si>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</si>
  <si>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</si>
  <si>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</si>
  <si>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</si>
  <si>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</si>
  <si>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</si>
  <si>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</si>
  <si>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</si>
  <si>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</si>
  <si>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</si>
  <si>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</si>
  <si>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</si>
  <si>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</si>
  <si>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</si>
  <si>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</si>
  <si>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</si>
  <si>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</si>
  <si>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</si>
  <si>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</si>
  <si>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</si>
  <si>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</si>
  <si>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</si>
  <si>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</si>
  <si>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</si>
  <si>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</si>
  <si>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</si>
  <si>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</si>
  <si>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</si>
  <si>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</si>
  <si>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</si>
  <si>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</si>
  <si>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</si>
  <si>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</si>
  <si>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</si>
  <si>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</si>
  <si>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</si>
  <si>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</si>
  <si>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</si>
  <si>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</si>
  <si>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</si>
  <si>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</si>
  <si>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</si>
  <si>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</si>
  <si>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</si>
  <si>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</si>
  <si>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</si>
  <si>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</si>
  <si>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</si>
  <si>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</si>
  <si>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</si>
  <si>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</si>
  <si>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</si>
  <si>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</si>
  <si>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</si>
  <si>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</si>
  <si>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</si>
  <si>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</si>
  <si>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</si>
  <si>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</si>
  <si>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</si>
  <si>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</si>
  <si>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</si>
  <si>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</si>
  <si>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</si>
  <si>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</si>
  <si>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</si>
  <si>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</si>
  <si>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</si>
  <si>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</si>
  <si>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</si>
  <si>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CONTABILIDAD</t>
  </si>
  <si>
    <t>CLUBES ESCOLARES</t>
  </si>
  <si>
    <t>TRANSPORTACIÓN</t>
  </si>
  <si>
    <t>TECNOLOGÍA</t>
  </si>
  <si>
    <t>JURIDICO</t>
  </si>
  <si>
    <t>JURÍDICO</t>
  </si>
  <si>
    <t>FINANCIERO</t>
  </si>
  <si>
    <t>MANTENIMIENTO PLANTA FÍSICA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</si>
  <si>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</si>
  <si>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</si>
  <si>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</si>
  <si>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</si>
  <si>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</si>
  <si>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</si>
  <si>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</si>
  <si>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</si>
  <si>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</si>
  <si>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</si>
  <si>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</si>
  <si>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</si>
  <si>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</si>
  <si>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</si>
  <si>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</si>
  <si>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</si>
  <si>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</si>
  <si>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</si>
  <si>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</si>
  <si>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</si>
  <si>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</si>
  <si>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</si>
  <si>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</si>
  <si>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</si>
  <si>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</si>
  <si>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</si>
  <si>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</si>
  <si>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</si>
  <si>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</si>
  <si>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</si>
  <si>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</si>
  <si>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</si>
  <si>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</si>
  <si>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</si>
  <si>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</si>
  <si>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</si>
  <si>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</si>
  <si>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</si>
  <si>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</si>
  <si>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</si>
  <si>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</si>
  <si>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</si>
  <si>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</si>
  <si>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</si>
  <si>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</si>
  <si>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</si>
  <si>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LIC. OMAR ANTONIO RODRÍGUEZ REYES</t>
  </si>
  <si>
    <t>LIONA ARGENTINA PEÑA MESA</t>
  </si>
  <si>
    <t>DIRECTOR ADM</t>
  </si>
  <si>
    <t>OMAR ANTONIO RODRIGUEZ REYES</t>
  </si>
  <si>
    <t>TIC</t>
  </si>
  <si>
    <t>DIR. ADM. Y FINANCIERA</t>
  </si>
  <si>
    <t>AMIN ENRIQUE GARCIA PIETRERA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</si>
  <si>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</si>
  <si>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</si>
  <si>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</si>
  <si>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</si>
  <si>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</si>
  <si>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</si>
  <si>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</si>
  <si>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LERDWIN RAMIREZ ZORRILLA</t>
  </si>
  <si>
    <t>LINARES SOMON AGRAMONTE</t>
  </si>
  <si>
    <t>LUIS MANUEL DIAZ MEDINA</t>
  </si>
  <si>
    <t>MAMERTO GUZMAN HERNANDEZ</t>
  </si>
  <si>
    <t>OSCAR MITRIDATES RECIO MENDEZ</t>
  </si>
  <si>
    <t>RAFAEL CUELLO REYES</t>
  </si>
  <si>
    <t>WILLIAM ERNESTO AISH LOPEZ</t>
  </si>
  <si>
    <t>WILLY VALERIO CARABALLO</t>
  </si>
  <si>
    <t>YEISON EMANUEL CORDERO VIOLINES</t>
  </si>
  <si>
    <t xml:space="preserve"> RR HH</t>
  </si>
  <si>
    <t>DIVISIÓN NÓMINA</t>
  </si>
  <si>
    <t>ALMACÉN Y SUMINISTRO</t>
  </si>
  <si>
    <t>DIVISIÓN PROTOCOLO</t>
  </si>
  <si>
    <t>DPTO. ESTADÍSTICAS</t>
  </si>
  <si>
    <t>PRENSA</t>
  </si>
  <si>
    <t>MASCULINO</t>
  </si>
  <si>
    <t>FEMENINO</t>
  </si>
  <si>
    <t>ROSMERY DE LA ROSA FELIZ</t>
  </si>
  <si>
    <t>SECCIÓN CORRESPONDENCIA</t>
  </si>
  <si>
    <t>ANGEL BIENVENIDO BELISARIO BATISTA</t>
  </si>
  <si>
    <t>BIENVENIDO ANTONIO PEREZ ALCANTARA</t>
  </si>
  <si>
    <t>CARLOS ALBERTO FURCAL QUEZADA</t>
  </si>
  <si>
    <t>FRANCISCO ALBERTO MEDINA MONTILLA</t>
  </si>
  <si>
    <t>JERY RIDEL BELTRE PEREZ</t>
  </si>
  <si>
    <t>JUAN SEVERINO MORENO</t>
  </si>
  <si>
    <t>VICTOR ALEXIS PEREZ FERNANDEZ</t>
  </si>
  <si>
    <t>SALVADOR CASTILLO GALVAN</t>
  </si>
  <si>
    <t>CARLOS JAVIER CONTRERAS HOLGUIN</t>
  </si>
  <si>
    <t>NAHOMIS YORKIRIS MERCEDES MARIÑEZ</t>
  </si>
  <si>
    <t>JOSE ALBERTO VICIOSO</t>
  </si>
  <si>
    <t>JOSE CALAZAN MATEO MELO</t>
  </si>
  <si>
    <t>ADELA NUÑEZ LANTIGUA</t>
  </si>
  <si>
    <t>ALEJANDRO CABRERA</t>
  </si>
  <si>
    <t>DANIELA LOPEZ CABRAL</t>
  </si>
  <si>
    <t>ROSAURYS VASQUEZ BAUTISTA</t>
  </si>
  <si>
    <t>VICTOR MANUEL SANTOS HENRIQUEZ</t>
  </si>
  <si>
    <t>MANUEL EMILIO JIMENEZ MORA</t>
  </si>
  <si>
    <t>MIRIAN AGRAMONTE GUZMAN</t>
  </si>
  <si>
    <t>ELVI ANTONIO DE LA ROSA PEÑA</t>
  </si>
  <si>
    <t>RELACIONES PUBLICAS</t>
  </si>
  <si>
    <t>MARIEL MANUELA LLUBERES PEREZ</t>
  </si>
  <si>
    <t>MIGUEL ANGEL ADAMES ROSARIO</t>
  </si>
  <si>
    <t>NATHALY BRITO BERROA</t>
  </si>
  <si>
    <t>WALENNY YOKAIRA NOVA GONZALEZ</t>
  </si>
  <si>
    <t>30959 - 01/11/2021 - 1 -  - Normal -  - INSTITUTO NACIONAL DE EDUCACION FISICA - Aprobada</t>
  </si>
  <si>
    <t>ENCARGADO(A)</t>
  </si>
  <si>
    <t>Genero</t>
  </si>
  <si>
    <t>Nombres y Apellidos</t>
  </si>
  <si>
    <t>Término contrato</t>
  </si>
  <si>
    <t>Inicio contrato</t>
  </si>
  <si>
    <t>ENCARGADO (A)</t>
  </si>
  <si>
    <t>EILIANA BONET MENA</t>
  </si>
  <si>
    <t>ALAN SCOTH REYES SANTIAGO</t>
  </si>
  <si>
    <t>CURADOR DE CONTENIDO</t>
  </si>
  <si>
    <t>MARIBEL ENCARNACION MORILLO</t>
  </si>
  <si>
    <t>PROGRAMADOR DE COMPUTTADDORA</t>
  </si>
  <si>
    <t>LIBRE ACCESO A LA INFORMACION</t>
  </si>
  <si>
    <t>LUIS JAVIER JIMENEZ VARONA</t>
  </si>
  <si>
    <t>TECNOLOGIA DE LA INFORMACION</t>
  </si>
  <si>
    <t>FELIX DEMOSTENES MELO DELOS SANTOS</t>
  </si>
  <si>
    <t>LUIS OSCAR OVIEDO VASQUEZ</t>
  </si>
  <si>
    <t>YENY ELIZABETH AMADOR SALVADOR</t>
  </si>
  <si>
    <t>CONCEPTO PAGO SUELDO 000004 - CONTRATADO EN PRUEBA CORRESPONDIENTE AL MES JUNIO 2022</t>
  </si>
  <si>
    <t>RAUL BASORA GARCIA</t>
  </si>
  <si>
    <t>PLANIFICACION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</si>
</sst>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0" fillId="0" borderId="10" xfId="0" applyFill="1" applyBorder="1" applyAlignment="1">
      <alignment horizontal="left"/>
    </xf>
    <xf numFmtId="0" fontId="21" fillId="0" borderId="10" xfId="0" applyFont="1" applyFill="1" applyBorder="1" applyAlignment="1">
      <alignment horizontal="left"/>
    </xf>
    <xf numFmtId="164" fontId="0" fillId="0" borderId="13" xfId="0" applyNumberFormat="1" applyFill="1" applyBorder="1" applyAlignment="1">
      <alignment horizontal="left"/>
    </xf>
    <xf numFmtId="164" fontId="0" fillId="0" borderId="10" xfId="0" applyNumberFormat="1" applyFill="1" applyBorder="1" applyAlignment="1">
      <alignment horizontal="left"/>
    </xf>
    <xf numFmtId="0" fontId="21" fillId="0" borderId="13" xfId="0" applyFont="1" applyFill="1" applyBorder="1" applyAlignment="1">
      <alignment horizontal="left"/>
    </xf>
    <xf numFmtId="4" fontId="0" fillId="0" borderId="0" xfId="0" applyNumberFormat="1" applyFill="1"/>
    <xf numFmtId="0" fontId="22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</xdr:row>
      <xdr:rowOff>1</xdr:rowOff>
    </xdr:from>
    <xdr:to>
      <xdr:col>7</xdr:col>
      <xdr:colOff>355401</xdr:colOff>
      <xdr:row>7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90501"/>
          <a:ext cx="1323975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2266949</xdr:colOff>
      <xdr:row>0</xdr:row>
      <xdr:rowOff>190499</xdr:rowOff>
    </xdr:from>
    <xdr:to>
      <xdr:col>5</xdr:col>
      <xdr:colOff>819150</xdr:colOff>
      <xdr:row>7</xdr:row>
      <xdr:rowOff>76200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266949" y="190499"/>
          <a:ext cx="7639051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 Junio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2114550</xdr:colOff>
      <xdr:row>7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238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Q99"/>
  <sheetViews>
    <sheetView tabSelected="1" topLeftCell="A9" zoomScale="71" zoomScaleNormal="71" zoomScaleSheetLayoutView="42" workbookViewId="0">
      <selection activeCell="F68" sqref="F68"/>
    </sheetView>
  </sheetViews>
  <sheetFormatPr baseColWidth="10" defaultRowHeight="15" x14ac:dyDescent="0.25"/>
  <cols>
    <col min="1" max="1" width="37" customWidth="1"/>
    <col min="2" max="2" width="31.28515625" customWidth="1"/>
    <col min="3" max="3" width="30.7109375" customWidth="1"/>
    <col min="4" max="4" width="15.42578125" customWidth="1"/>
    <col min="5" max="5" width="14.7109375" customWidth="1"/>
    <col min="6" max="6" width="16.5703125" customWidth="1"/>
    <col min="7" max="7" width="12.5703125" customWidth="1"/>
    <col min="8" max="8" width="13.7109375" customWidth="1"/>
    <col min="9" max="9" width="10.7109375" customWidth="1"/>
    <col min="10" max="10" width="15" customWidth="1"/>
    <col min="11" max="11" width="13" customWidth="1"/>
    <col min="12" max="12" width="15.7109375" customWidth="1"/>
    <col min="13" max="13" width="11.5703125" customWidth="1"/>
    <col min="14" max="14" width="12" customWidth="1"/>
    <col min="15" max="15" width="12.7109375" customWidth="1"/>
    <col min="16" max="16" width="16.28515625" customWidth="1"/>
  </cols>
  <sheetData>
    <row r="9" spans="1:17" ht="20.100000000000001" customHeight="1" x14ac:dyDescent="0.25">
      <c r="A9" s="13" t="s">
        <v>314</v>
      </c>
      <c r="B9" s="14" t="s">
        <v>50</v>
      </c>
      <c r="C9" s="14" t="s">
        <v>209</v>
      </c>
      <c r="D9" s="14" t="s">
        <v>313</v>
      </c>
      <c r="E9" s="14" t="s">
        <v>316</v>
      </c>
      <c r="F9" s="14" t="s">
        <v>315</v>
      </c>
      <c r="G9" s="14" t="s">
        <v>119</v>
      </c>
      <c r="H9" s="14" t="s">
        <v>120</v>
      </c>
      <c r="I9" s="14" t="s">
        <v>121</v>
      </c>
      <c r="J9" s="14" t="s">
        <v>122</v>
      </c>
      <c r="K9" s="14" t="s">
        <v>0</v>
      </c>
      <c r="L9" s="14" t="s">
        <v>1</v>
      </c>
      <c r="M9" s="14" t="s">
        <v>2</v>
      </c>
      <c r="N9" s="14" t="s">
        <v>54</v>
      </c>
      <c r="O9" s="14" t="s">
        <v>55</v>
      </c>
      <c r="P9" s="14" t="s">
        <v>56</v>
      </c>
    </row>
    <row r="10" spans="1:17" ht="20.100000000000001" customHeight="1" x14ac:dyDescent="0.25">
      <c r="A10" s="16" t="s">
        <v>254</v>
      </c>
      <c r="B10" s="16" t="s">
        <v>255</v>
      </c>
      <c r="C10" s="17" t="s">
        <v>258</v>
      </c>
      <c r="D10" s="18" t="s">
        <v>283</v>
      </c>
      <c r="E10" s="19">
        <v>44470</v>
      </c>
      <c r="F10" s="20">
        <v>44652</v>
      </c>
      <c r="G10" s="16">
        <v>150022</v>
      </c>
      <c r="H10" s="15">
        <v>100000</v>
      </c>
      <c r="I10" s="16">
        <v>0</v>
      </c>
      <c r="J10" s="15">
        <v>100000</v>
      </c>
      <c r="K10" s="16">
        <v>2870</v>
      </c>
      <c r="L10" s="16">
        <v>12105.37</v>
      </c>
      <c r="M10" s="16">
        <v>3040</v>
      </c>
      <c r="N10" s="16"/>
      <c r="O10" s="15">
        <v>18015.37</v>
      </c>
      <c r="P10" s="15">
        <v>81984.63</v>
      </c>
      <c r="Q10" s="1"/>
    </row>
    <row r="11" spans="1:17" ht="20.100000000000001" customHeight="1" x14ac:dyDescent="0.25">
      <c r="A11" s="16" t="s">
        <v>268</v>
      </c>
      <c r="B11" s="16" t="s">
        <v>312</v>
      </c>
      <c r="C11" s="17" t="s">
        <v>204</v>
      </c>
      <c r="D11" s="18" t="s">
        <v>282</v>
      </c>
      <c r="E11" s="19">
        <v>44470</v>
      </c>
      <c r="F11" s="20">
        <v>44652</v>
      </c>
      <c r="G11" s="16">
        <v>620</v>
      </c>
      <c r="H11" s="15">
        <v>120000</v>
      </c>
      <c r="I11" s="16">
        <v>0</v>
      </c>
      <c r="J11" s="15">
        <v>120000</v>
      </c>
      <c r="K11" s="16">
        <v>3444</v>
      </c>
      <c r="L11" s="16">
        <v>16809.87</v>
      </c>
      <c r="M11" s="16">
        <v>3648</v>
      </c>
      <c r="N11" s="16"/>
      <c r="O11" s="15">
        <v>23901.87</v>
      </c>
      <c r="P11" s="15">
        <v>96098.13</v>
      </c>
      <c r="Q11" s="1"/>
    </row>
    <row r="12" spans="1:17" ht="20.100000000000001" customHeight="1" x14ac:dyDescent="0.25">
      <c r="A12" s="16" t="s">
        <v>256</v>
      </c>
      <c r="B12" s="16" t="s">
        <v>312</v>
      </c>
      <c r="C12" s="17" t="s">
        <v>276</v>
      </c>
      <c r="D12" s="18" t="s">
        <v>282</v>
      </c>
      <c r="E12" s="19">
        <v>44470</v>
      </c>
      <c r="F12" s="20">
        <v>44652</v>
      </c>
      <c r="G12" s="16">
        <v>75006</v>
      </c>
      <c r="H12" s="15">
        <v>100000</v>
      </c>
      <c r="I12" s="16">
        <v>0</v>
      </c>
      <c r="J12" s="15">
        <v>100000</v>
      </c>
      <c r="K12" s="16">
        <v>2870</v>
      </c>
      <c r="L12" s="16">
        <v>12105.37</v>
      </c>
      <c r="M12" s="16">
        <v>3040</v>
      </c>
      <c r="N12" s="16"/>
      <c r="O12" s="15">
        <v>18015.37</v>
      </c>
      <c r="P12" s="15">
        <v>81984.63</v>
      </c>
      <c r="Q12" s="1"/>
    </row>
    <row r="13" spans="1:17" ht="20.100000000000001" customHeight="1" x14ac:dyDescent="0.25">
      <c r="A13" s="16" t="s">
        <v>305</v>
      </c>
      <c r="B13" s="16" t="s">
        <v>312</v>
      </c>
      <c r="C13" s="17" t="s">
        <v>205</v>
      </c>
      <c r="D13" s="18" t="s">
        <v>282</v>
      </c>
      <c r="E13" s="19">
        <v>44470</v>
      </c>
      <c r="F13" s="20">
        <v>44652</v>
      </c>
      <c r="G13" s="16">
        <v>100015</v>
      </c>
      <c r="H13" s="15">
        <v>95000</v>
      </c>
      <c r="I13" s="16">
        <v>0</v>
      </c>
      <c r="J13" s="15">
        <v>95000</v>
      </c>
      <c r="K13" s="16">
        <v>2726.5</v>
      </c>
      <c r="L13" s="16">
        <v>10929.24</v>
      </c>
      <c r="M13" s="16">
        <v>2888</v>
      </c>
      <c r="N13" s="16"/>
      <c r="O13" s="15">
        <v>16543.740000000002</v>
      </c>
      <c r="P13" s="15">
        <v>78456.259999999995</v>
      </c>
      <c r="Q13" s="1"/>
    </row>
    <row r="14" spans="1:17" ht="20.100000000000001" customHeight="1" x14ac:dyDescent="0.25">
      <c r="A14" s="16" t="s">
        <v>294</v>
      </c>
      <c r="B14" s="16" t="s">
        <v>317</v>
      </c>
      <c r="C14" s="17" t="s">
        <v>325</v>
      </c>
      <c r="D14" s="18" t="s">
        <v>282</v>
      </c>
      <c r="E14" s="19">
        <v>44470</v>
      </c>
      <c r="F14" s="20">
        <v>44652</v>
      </c>
      <c r="G14" s="16">
        <v>679</v>
      </c>
      <c r="H14" s="15">
        <v>85000</v>
      </c>
      <c r="I14" s="16">
        <v>0</v>
      </c>
      <c r="J14" s="15">
        <v>85000</v>
      </c>
      <c r="K14" s="16">
        <v>2439.5</v>
      </c>
      <c r="L14" s="16">
        <v>8576.99</v>
      </c>
      <c r="M14" s="16">
        <v>2584</v>
      </c>
      <c r="N14" s="16">
        <v>11046</v>
      </c>
      <c r="O14" s="15">
        <v>24646.49</v>
      </c>
      <c r="P14" s="15">
        <v>60353.51</v>
      </c>
      <c r="Q14" s="1"/>
    </row>
    <row r="15" spans="1:17" ht="20.100000000000001" customHeight="1" x14ac:dyDescent="0.25">
      <c r="A15" s="16" t="s">
        <v>295</v>
      </c>
      <c r="B15" s="16" t="s">
        <v>317</v>
      </c>
      <c r="C15" s="17" t="s">
        <v>306</v>
      </c>
      <c r="D15" s="18" t="s">
        <v>283</v>
      </c>
      <c r="E15" s="19">
        <v>44470</v>
      </c>
      <c r="F15" s="20">
        <v>44652</v>
      </c>
      <c r="G15" s="16">
        <v>55005</v>
      </c>
      <c r="H15" s="15">
        <v>80000</v>
      </c>
      <c r="I15" s="16">
        <v>0</v>
      </c>
      <c r="J15" s="15">
        <v>80000</v>
      </c>
      <c r="K15" s="16">
        <v>2296</v>
      </c>
      <c r="L15" s="16">
        <v>7400.87</v>
      </c>
      <c r="M15" s="16">
        <v>2432</v>
      </c>
      <c r="N15" s="16"/>
      <c r="O15" s="15">
        <v>12128.87</v>
      </c>
      <c r="P15" s="15">
        <v>67871.13</v>
      </c>
      <c r="Q15" s="1"/>
    </row>
    <row r="16" spans="1:17" ht="20.100000000000001" customHeight="1" x14ac:dyDescent="0.25">
      <c r="A16" s="16" t="s">
        <v>292</v>
      </c>
      <c r="B16" s="16" t="s">
        <v>312</v>
      </c>
      <c r="C16" s="17" t="s">
        <v>197</v>
      </c>
      <c r="D16" s="18" t="s">
        <v>282</v>
      </c>
      <c r="E16" s="19">
        <v>44470</v>
      </c>
      <c r="F16" s="20">
        <v>44652</v>
      </c>
      <c r="G16" s="16">
        <v>115012</v>
      </c>
      <c r="H16" s="15">
        <v>90000</v>
      </c>
      <c r="I16" s="16">
        <v>0</v>
      </c>
      <c r="J16" s="15">
        <v>90000</v>
      </c>
      <c r="K16" s="16">
        <v>2583</v>
      </c>
      <c r="L16" s="16">
        <v>9753.1200000000008</v>
      </c>
      <c r="M16" s="16">
        <v>2736</v>
      </c>
      <c r="N16" s="16"/>
      <c r="O16" s="15">
        <v>15072.12</v>
      </c>
      <c r="P16" s="15">
        <v>74927.88</v>
      </c>
      <c r="Q16" s="1"/>
    </row>
    <row r="17" spans="1:17" ht="20.100000000000001" customHeight="1" x14ac:dyDescent="0.25">
      <c r="A17" s="16" t="s">
        <v>327</v>
      </c>
      <c r="B17" s="16" t="s">
        <v>312</v>
      </c>
      <c r="C17" s="17" t="s">
        <v>323</v>
      </c>
      <c r="D17" s="18" t="s">
        <v>282</v>
      </c>
      <c r="E17" s="19">
        <v>44470</v>
      </c>
      <c r="F17" s="20">
        <v>44652</v>
      </c>
      <c r="G17" s="16">
        <v>593</v>
      </c>
      <c r="H17" s="15">
        <v>85000</v>
      </c>
      <c r="I17" s="16">
        <v>0</v>
      </c>
      <c r="J17" s="15">
        <v>85000</v>
      </c>
      <c r="K17" s="16">
        <v>2439.5</v>
      </c>
      <c r="L17" s="16">
        <v>8576.99</v>
      </c>
      <c r="M17" s="16">
        <v>2584</v>
      </c>
      <c r="N17" s="16">
        <v>10138</v>
      </c>
      <c r="O17" s="15">
        <v>23738.49</v>
      </c>
      <c r="P17" s="15">
        <v>61261.51</v>
      </c>
      <c r="Q17" s="1"/>
    </row>
    <row r="18" spans="1:17" ht="20.100000000000001" customHeight="1" x14ac:dyDescent="0.25">
      <c r="A18" s="16" t="s">
        <v>274</v>
      </c>
      <c r="B18" s="16" t="s">
        <v>317</v>
      </c>
      <c r="C18" s="17" t="s">
        <v>278</v>
      </c>
      <c r="D18" s="18" t="s">
        <v>282</v>
      </c>
      <c r="E18" s="19">
        <v>44470</v>
      </c>
      <c r="F18" s="20">
        <v>44652</v>
      </c>
      <c r="G18" s="16">
        <v>175016</v>
      </c>
      <c r="H18" s="15">
        <v>85000</v>
      </c>
      <c r="I18" s="16">
        <v>0</v>
      </c>
      <c r="J18" s="15">
        <v>85000</v>
      </c>
      <c r="K18" s="16">
        <v>2439.5</v>
      </c>
      <c r="L18" s="16">
        <v>8576.99</v>
      </c>
      <c r="M18" s="16">
        <v>2584</v>
      </c>
      <c r="N18" s="16"/>
      <c r="O18" s="15">
        <v>13600.49</v>
      </c>
      <c r="P18" s="15">
        <v>71399.509999999995</v>
      </c>
      <c r="Q18" s="1"/>
    </row>
    <row r="19" spans="1:17" ht="20.100000000000001" customHeight="1" x14ac:dyDescent="0.25">
      <c r="A19" s="16" t="s">
        <v>259</v>
      </c>
      <c r="B19" s="16" t="s">
        <v>312</v>
      </c>
      <c r="C19" s="17" t="s">
        <v>277</v>
      </c>
      <c r="D19" s="21" t="s">
        <v>282</v>
      </c>
      <c r="E19" s="19">
        <v>44470</v>
      </c>
      <c r="F19" s="19">
        <v>44652</v>
      </c>
      <c r="G19" s="16">
        <v>140003</v>
      </c>
      <c r="H19" s="15">
        <v>70000</v>
      </c>
      <c r="I19" s="16">
        <v>0</v>
      </c>
      <c r="J19" s="15">
        <v>70000</v>
      </c>
      <c r="K19" s="16">
        <v>2009</v>
      </c>
      <c r="L19" s="16">
        <v>5368.48</v>
      </c>
      <c r="M19" s="16">
        <v>2128</v>
      </c>
      <c r="N19" s="16"/>
      <c r="O19" s="15">
        <v>9505.48</v>
      </c>
      <c r="P19" s="15">
        <v>60494.52</v>
      </c>
      <c r="Q19" s="1"/>
    </row>
    <row r="20" spans="1:17" ht="20.100000000000001" customHeight="1" x14ac:dyDescent="0.25">
      <c r="A20" s="16" t="s">
        <v>262</v>
      </c>
      <c r="B20" s="16" t="s">
        <v>312</v>
      </c>
      <c r="C20" s="17" t="s">
        <v>279</v>
      </c>
      <c r="D20" s="18" t="s">
        <v>283</v>
      </c>
      <c r="E20" s="19">
        <v>44470</v>
      </c>
      <c r="F20" s="19">
        <v>44652</v>
      </c>
      <c r="G20" s="16">
        <v>611</v>
      </c>
      <c r="H20" s="15">
        <v>55000</v>
      </c>
      <c r="I20" s="16">
        <v>0</v>
      </c>
      <c r="J20" s="15">
        <v>55000</v>
      </c>
      <c r="K20" s="15">
        <v>1578.5</v>
      </c>
      <c r="L20" s="15">
        <v>2559.6799999999998</v>
      </c>
      <c r="M20" s="15">
        <v>1672</v>
      </c>
      <c r="N20" s="16"/>
      <c r="O20" s="15">
        <v>5810.18</v>
      </c>
      <c r="P20" s="15">
        <v>49189.82</v>
      </c>
      <c r="Q20" s="1"/>
    </row>
    <row r="21" spans="1:17" ht="20.100000000000001" customHeight="1" x14ac:dyDescent="0.25">
      <c r="A21" s="16" t="s">
        <v>298</v>
      </c>
      <c r="B21" s="16" t="s">
        <v>312</v>
      </c>
      <c r="C21" s="17" t="s">
        <v>207</v>
      </c>
      <c r="D21" s="21" t="s">
        <v>283</v>
      </c>
      <c r="E21" s="19">
        <v>44470</v>
      </c>
      <c r="F21" s="19">
        <v>44652</v>
      </c>
      <c r="G21" s="16">
        <v>5007</v>
      </c>
      <c r="H21" s="15">
        <v>60000</v>
      </c>
      <c r="I21" s="16">
        <v>0</v>
      </c>
      <c r="J21" s="15">
        <v>60000</v>
      </c>
      <c r="K21" s="15">
        <v>1722</v>
      </c>
      <c r="L21" s="15">
        <v>3486.68</v>
      </c>
      <c r="M21" s="15">
        <v>1824</v>
      </c>
      <c r="N21" s="16"/>
      <c r="O21" s="15">
        <v>7032.68</v>
      </c>
      <c r="P21" s="15">
        <v>52967.32</v>
      </c>
      <c r="Q21" s="1"/>
    </row>
    <row r="22" spans="1:17" ht="20.100000000000001" customHeight="1" x14ac:dyDescent="0.25">
      <c r="A22" s="16" t="s">
        <v>324</v>
      </c>
      <c r="B22" s="16" t="s">
        <v>317</v>
      </c>
      <c r="C22" s="17" t="s">
        <v>198</v>
      </c>
      <c r="D22" s="21" t="s">
        <v>282</v>
      </c>
      <c r="E22" s="19">
        <v>44652</v>
      </c>
      <c r="F22" s="19">
        <v>44835</v>
      </c>
      <c r="G22" s="16">
        <v>723</v>
      </c>
      <c r="H22" s="15">
        <v>65000</v>
      </c>
      <c r="I22" s="16">
        <v>0</v>
      </c>
      <c r="J22" s="15">
        <v>65000</v>
      </c>
      <c r="K22" s="15">
        <v>1865.5</v>
      </c>
      <c r="L22" s="15">
        <v>4427.58</v>
      </c>
      <c r="M22" s="15">
        <v>1976</v>
      </c>
      <c r="N22" s="16">
        <v>0</v>
      </c>
      <c r="O22" s="15">
        <v>8269.08</v>
      </c>
      <c r="P22" s="15">
        <v>56730.92</v>
      </c>
      <c r="Q22" s="1"/>
    </row>
    <row r="23" spans="1:17" ht="20.100000000000001" customHeight="1" x14ac:dyDescent="0.25">
      <c r="A23" s="16" t="s">
        <v>284</v>
      </c>
      <c r="B23" s="16" t="s">
        <v>317</v>
      </c>
      <c r="C23" s="17" t="s">
        <v>285</v>
      </c>
      <c r="D23" s="18" t="s">
        <v>283</v>
      </c>
      <c r="E23" s="19">
        <v>44470</v>
      </c>
      <c r="F23" s="20">
        <v>44652</v>
      </c>
      <c r="G23" s="16">
        <v>641</v>
      </c>
      <c r="H23" s="15">
        <v>40000</v>
      </c>
      <c r="I23" s="16">
        <v>0</v>
      </c>
      <c r="J23" s="15">
        <v>40000</v>
      </c>
      <c r="K23" s="16">
        <v>1148</v>
      </c>
      <c r="L23" s="16">
        <v>240.13</v>
      </c>
      <c r="M23" s="16">
        <v>1216</v>
      </c>
      <c r="N23" s="16">
        <v>1350.12</v>
      </c>
      <c r="O23" s="15">
        <v>3954.25</v>
      </c>
      <c r="P23" s="15">
        <v>36045.75</v>
      </c>
      <c r="Q23" s="1"/>
    </row>
    <row r="24" spans="1:17" ht="20.100000000000001" customHeight="1" x14ac:dyDescent="0.25">
      <c r="A24" s="16" t="s">
        <v>328</v>
      </c>
      <c r="B24" s="16" t="s">
        <v>312</v>
      </c>
      <c r="C24" s="17" t="s">
        <v>206</v>
      </c>
      <c r="D24" s="18" t="s">
        <v>283</v>
      </c>
      <c r="E24" s="19">
        <v>44470</v>
      </c>
      <c r="F24" s="20">
        <v>44652</v>
      </c>
      <c r="G24" s="16">
        <v>130020</v>
      </c>
      <c r="H24" s="15">
        <v>50000</v>
      </c>
      <c r="I24" s="16">
        <v>0</v>
      </c>
      <c r="J24" s="15">
        <v>50000</v>
      </c>
      <c r="K24" s="16">
        <v>1435</v>
      </c>
      <c r="L24" s="16">
        <v>1854</v>
      </c>
      <c r="M24" s="16">
        <v>1520</v>
      </c>
      <c r="N24" s="16"/>
      <c r="O24" s="15">
        <v>4809</v>
      </c>
      <c r="P24" s="15">
        <v>45191</v>
      </c>
      <c r="Q24" s="1"/>
    </row>
    <row r="25" spans="1:17" ht="20.100000000000001" customHeight="1" x14ac:dyDescent="0.25">
      <c r="A25" s="16" t="s">
        <v>270</v>
      </c>
      <c r="B25" s="16" t="s">
        <v>312</v>
      </c>
      <c r="C25" s="17" t="s">
        <v>201</v>
      </c>
      <c r="D25" s="18" t="s">
        <v>282</v>
      </c>
      <c r="E25" s="19">
        <v>44470</v>
      </c>
      <c r="F25" s="20">
        <v>44652</v>
      </c>
      <c r="G25" s="16">
        <v>15035</v>
      </c>
      <c r="H25" s="15">
        <v>70000</v>
      </c>
      <c r="I25" s="16">
        <v>0</v>
      </c>
      <c r="J25" s="15">
        <v>70000</v>
      </c>
      <c r="K25" s="16">
        <v>2009</v>
      </c>
      <c r="L25" s="16">
        <v>5368.48</v>
      </c>
      <c r="M25" s="16">
        <v>2128</v>
      </c>
      <c r="N25" s="16"/>
      <c r="O25" s="15">
        <v>9505.48</v>
      </c>
      <c r="P25" s="15">
        <v>60494.52</v>
      </c>
      <c r="Q25" s="1"/>
    </row>
    <row r="26" spans="1:17" ht="20.100000000000001" customHeight="1" x14ac:dyDescent="0.25">
      <c r="A26" s="16" t="s">
        <v>271</v>
      </c>
      <c r="B26" s="16" t="s">
        <v>166</v>
      </c>
      <c r="C26" s="17" t="s">
        <v>200</v>
      </c>
      <c r="D26" s="18" t="s">
        <v>282</v>
      </c>
      <c r="E26" s="19">
        <v>44470</v>
      </c>
      <c r="F26" s="20">
        <v>44652</v>
      </c>
      <c r="G26" s="16">
        <v>90038</v>
      </c>
      <c r="H26" s="15">
        <v>37000</v>
      </c>
      <c r="I26" s="16">
        <v>0</v>
      </c>
      <c r="J26" s="15">
        <v>37000</v>
      </c>
      <c r="K26" s="16">
        <v>1061.9000000000001</v>
      </c>
      <c r="L26" s="16">
        <v>19.25</v>
      </c>
      <c r="M26" s="16">
        <v>1124.8</v>
      </c>
      <c r="N26" s="16"/>
      <c r="O26" s="15">
        <v>2205.9499999999998</v>
      </c>
      <c r="P26" s="15">
        <v>34794.050000000003</v>
      </c>
      <c r="Q26" s="1"/>
    </row>
    <row r="27" spans="1:17" ht="20.100000000000001" customHeight="1" x14ac:dyDescent="0.25">
      <c r="A27" s="16" t="s">
        <v>272</v>
      </c>
      <c r="B27" s="16" t="s">
        <v>166</v>
      </c>
      <c r="C27" s="17" t="s">
        <v>200</v>
      </c>
      <c r="D27" s="18" t="s">
        <v>282</v>
      </c>
      <c r="E27" s="19">
        <v>44470</v>
      </c>
      <c r="F27" s="20">
        <v>44652</v>
      </c>
      <c r="G27" s="16">
        <v>90037</v>
      </c>
      <c r="H27" s="15">
        <v>60000</v>
      </c>
      <c r="I27" s="16">
        <v>0</v>
      </c>
      <c r="J27" s="15">
        <v>60000</v>
      </c>
      <c r="K27" s="16">
        <v>1722</v>
      </c>
      <c r="L27" s="16">
        <v>0</v>
      </c>
      <c r="M27" s="16">
        <v>1824</v>
      </c>
      <c r="N27" s="16"/>
      <c r="O27" s="15">
        <v>3546</v>
      </c>
      <c r="P27" s="15">
        <v>56454</v>
      </c>
      <c r="Q27" s="1"/>
    </row>
    <row r="28" spans="1:17" ht="20.100000000000001" customHeight="1" x14ac:dyDescent="0.25">
      <c r="A28" s="16" t="s">
        <v>310</v>
      </c>
      <c r="B28" s="16" t="s">
        <v>12</v>
      </c>
      <c r="C28" s="17" t="s">
        <v>199</v>
      </c>
      <c r="D28" s="18" t="s">
        <v>283</v>
      </c>
      <c r="E28" s="19">
        <v>44470</v>
      </c>
      <c r="F28" s="20">
        <v>44652</v>
      </c>
      <c r="G28" s="16">
        <v>165010</v>
      </c>
      <c r="H28" s="15">
        <v>60000</v>
      </c>
      <c r="I28" s="16">
        <v>0</v>
      </c>
      <c r="J28" s="15">
        <v>60000</v>
      </c>
      <c r="K28" s="16">
        <v>1722</v>
      </c>
      <c r="L28" s="16">
        <v>3486.68</v>
      </c>
      <c r="M28" s="16">
        <v>1824</v>
      </c>
      <c r="N28" s="16"/>
      <c r="O28" s="15">
        <v>7032.68</v>
      </c>
      <c r="P28" s="15">
        <v>52967.32</v>
      </c>
      <c r="Q28" s="1"/>
    </row>
    <row r="29" spans="1:17" ht="20.100000000000001" customHeight="1" x14ac:dyDescent="0.25">
      <c r="A29" s="16" t="s">
        <v>286</v>
      </c>
      <c r="B29" s="16" t="s">
        <v>6</v>
      </c>
      <c r="C29" s="17" t="s">
        <v>197</v>
      </c>
      <c r="D29" s="21" t="s">
        <v>282</v>
      </c>
      <c r="E29" s="19">
        <v>44470</v>
      </c>
      <c r="F29" s="19">
        <v>44652</v>
      </c>
      <c r="G29" s="16">
        <v>55006</v>
      </c>
      <c r="H29" s="15">
        <v>65000</v>
      </c>
      <c r="I29" s="16">
        <v>0</v>
      </c>
      <c r="J29" s="15">
        <v>65000</v>
      </c>
      <c r="K29" s="16">
        <v>1865.5</v>
      </c>
      <c r="L29" s="16">
        <v>4427.58</v>
      </c>
      <c r="M29" s="16">
        <v>1976</v>
      </c>
      <c r="N29" s="16"/>
      <c r="O29" s="15">
        <v>8269.08</v>
      </c>
      <c r="P29" s="15">
        <v>56730.92</v>
      </c>
      <c r="Q29" s="1"/>
    </row>
    <row r="30" spans="1:17" ht="20.100000000000001" customHeight="1" x14ac:dyDescent="0.25">
      <c r="A30" s="16" t="s">
        <v>67</v>
      </c>
      <c r="B30" s="16" t="s">
        <v>6</v>
      </c>
      <c r="C30" s="17" t="s">
        <v>197</v>
      </c>
      <c r="D30" s="18" t="s">
        <v>282</v>
      </c>
      <c r="E30" s="19">
        <v>44470</v>
      </c>
      <c r="F30" s="20">
        <v>44652</v>
      </c>
      <c r="G30" s="16">
        <v>55002</v>
      </c>
      <c r="H30" s="15">
        <v>20500</v>
      </c>
      <c r="I30" s="16">
        <v>0</v>
      </c>
      <c r="J30" s="15">
        <v>20500</v>
      </c>
      <c r="K30" s="16">
        <v>588.35</v>
      </c>
      <c r="L30" s="16">
        <v>0</v>
      </c>
      <c r="M30" s="16">
        <v>623.20000000000005</v>
      </c>
      <c r="N30" s="16"/>
      <c r="O30" s="15">
        <v>1211.55</v>
      </c>
      <c r="P30" s="15">
        <v>19288.45</v>
      </c>
      <c r="Q30" s="1"/>
    </row>
    <row r="31" spans="1:17" ht="20.100000000000001" customHeight="1" x14ac:dyDescent="0.25">
      <c r="A31" s="16" t="s">
        <v>273</v>
      </c>
      <c r="B31" s="16" t="s">
        <v>6</v>
      </c>
      <c r="C31" s="17" t="s">
        <v>281</v>
      </c>
      <c r="D31" s="18" t="s">
        <v>282</v>
      </c>
      <c r="E31" s="19">
        <v>44470</v>
      </c>
      <c r="F31" s="20">
        <v>44652</v>
      </c>
      <c r="G31" s="16">
        <v>616</v>
      </c>
      <c r="H31" s="15">
        <v>60000</v>
      </c>
      <c r="I31" s="16">
        <v>0</v>
      </c>
      <c r="J31" s="15">
        <v>60000</v>
      </c>
      <c r="K31" s="16">
        <v>1722</v>
      </c>
      <c r="L31" s="16">
        <v>3486.68</v>
      </c>
      <c r="M31" s="16">
        <v>1824</v>
      </c>
      <c r="N31" s="16"/>
      <c r="O31" s="15">
        <v>7032.68</v>
      </c>
      <c r="P31" s="15">
        <v>52967.32</v>
      </c>
      <c r="Q31" s="1"/>
    </row>
    <row r="32" spans="1:17" ht="20.100000000000001" customHeight="1" x14ac:dyDescent="0.25">
      <c r="A32" s="16" t="s">
        <v>299</v>
      </c>
      <c r="B32" s="16" t="s">
        <v>7</v>
      </c>
      <c r="C32" s="17" t="s">
        <v>200</v>
      </c>
      <c r="D32" s="21" t="s">
        <v>282</v>
      </c>
      <c r="E32" s="19">
        <v>44470</v>
      </c>
      <c r="F32" s="19">
        <v>44652</v>
      </c>
      <c r="G32" s="16">
        <v>90040</v>
      </c>
      <c r="H32" s="15">
        <v>35000</v>
      </c>
      <c r="I32" s="16">
        <v>0</v>
      </c>
      <c r="J32" s="15">
        <v>35000</v>
      </c>
      <c r="K32" s="15">
        <v>1004.5</v>
      </c>
      <c r="L32" s="15">
        <v>0</v>
      </c>
      <c r="M32" s="15">
        <v>1064</v>
      </c>
      <c r="N32" s="16"/>
      <c r="O32" s="15">
        <v>2068.5</v>
      </c>
      <c r="P32" s="15">
        <v>32931.5</v>
      </c>
      <c r="Q32" s="1"/>
    </row>
    <row r="33" spans="1:17" ht="20.100000000000001" customHeight="1" x14ac:dyDescent="0.25">
      <c r="A33" s="16" t="s">
        <v>287</v>
      </c>
      <c r="B33" s="16" t="s">
        <v>7</v>
      </c>
      <c r="C33" s="17" t="s">
        <v>200</v>
      </c>
      <c r="D33" s="21" t="s">
        <v>282</v>
      </c>
      <c r="E33" s="19">
        <v>44470</v>
      </c>
      <c r="F33" s="19">
        <v>44652</v>
      </c>
      <c r="G33" s="16">
        <v>90045</v>
      </c>
      <c r="H33" s="15">
        <v>37000</v>
      </c>
      <c r="I33" s="16">
        <v>0</v>
      </c>
      <c r="J33" s="15">
        <v>37000</v>
      </c>
      <c r="K33" s="16">
        <v>1061.9000000000001</v>
      </c>
      <c r="L33" s="16">
        <v>19.25</v>
      </c>
      <c r="M33" s="16">
        <v>1124.8</v>
      </c>
      <c r="N33" s="16"/>
      <c r="O33" s="15">
        <v>2205.9499999999998</v>
      </c>
      <c r="P33" s="15">
        <v>34794.050000000003</v>
      </c>
      <c r="Q33" s="1"/>
    </row>
    <row r="34" spans="1:17" ht="20.100000000000001" customHeight="1" x14ac:dyDescent="0.25">
      <c r="A34" s="16" t="s">
        <v>288</v>
      </c>
      <c r="B34" s="16" t="s">
        <v>7</v>
      </c>
      <c r="C34" s="17" t="s">
        <v>200</v>
      </c>
      <c r="D34" s="21" t="s">
        <v>282</v>
      </c>
      <c r="E34" s="19">
        <v>44470</v>
      </c>
      <c r="F34" s="19">
        <v>44652</v>
      </c>
      <c r="G34" s="16">
        <v>90043</v>
      </c>
      <c r="H34" s="15">
        <v>37000</v>
      </c>
      <c r="I34" s="16">
        <v>0</v>
      </c>
      <c r="J34" s="15">
        <v>37000</v>
      </c>
      <c r="K34" s="16">
        <v>1061.9000000000001</v>
      </c>
      <c r="L34" s="16">
        <v>0</v>
      </c>
      <c r="M34" s="16">
        <v>1124.8</v>
      </c>
      <c r="N34" s="16">
        <v>1350.12</v>
      </c>
      <c r="O34" s="15">
        <v>3536.82</v>
      </c>
      <c r="P34" s="15">
        <v>33463.18</v>
      </c>
      <c r="Q34" s="1"/>
    </row>
    <row r="35" spans="1:17" ht="20.100000000000001" customHeight="1" x14ac:dyDescent="0.25">
      <c r="A35" s="16" t="s">
        <v>300</v>
      </c>
      <c r="B35" s="16" t="s">
        <v>7</v>
      </c>
      <c r="C35" s="17" t="s">
        <v>200</v>
      </c>
      <c r="D35" s="18" t="s">
        <v>283</v>
      </c>
      <c r="E35" s="19">
        <v>44470</v>
      </c>
      <c r="F35" s="19">
        <v>44652</v>
      </c>
      <c r="G35" s="16">
        <v>90041</v>
      </c>
      <c r="H35" s="15">
        <v>35000</v>
      </c>
      <c r="I35" s="16">
        <v>0</v>
      </c>
      <c r="J35" s="15">
        <v>35000</v>
      </c>
      <c r="K35" s="16">
        <v>1004.5</v>
      </c>
      <c r="L35" s="16">
        <v>0</v>
      </c>
      <c r="M35" s="16">
        <v>1064</v>
      </c>
      <c r="N35" s="16"/>
      <c r="O35" s="15">
        <v>2068.5</v>
      </c>
      <c r="P35" s="15">
        <v>32931.5</v>
      </c>
      <c r="Q35" s="1"/>
    </row>
    <row r="36" spans="1:17" ht="20.100000000000001" customHeight="1" x14ac:dyDescent="0.25">
      <c r="A36" s="16" t="s">
        <v>289</v>
      </c>
      <c r="B36" s="16" t="s">
        <v>7</v>
      </c>
      <c r="C36" s="17" t="s">
        <v>200</v>
      </c>
      <c r="D36" s="18" t="s">
        <v>282</v>
      </c>
      <c r="E36" s="19">
        <v>44470</v>
      </c>
      <c r="F36" s="20">
        <v>44652</v>
      </c>
      <c r="G36" s="16">
        <v>90046</v>
      </c>
      <c r="H36" s="15">
        <v>37000</v>
      </c>
      <c r="I36" s="16">
        <v>0</v>
      </c>
      <c r="J36" s="15">
        <v>37000</v>
      </c>
      <c r="K36" s="16">
        <v>1061.9000000000001</v>
      </c>
      <c r="L36" s="16">
        <v>19.25</v>
      </c>
      <c r="M36" s="16">
        <v>1124.8</v>
      </c>
      <c r="N36" s="16">
        <v>7851.66</v>
      </c>
      <c r="O36" s="15">
        <v>10057.61</v>
      </c>
      <c r="P36" s="15">
        <v>26942.39</v>
      </c>
      <c r="Q36" s="1"/>
    </row>
    <row r="37" spans="1:17" ht="20.100000000000001" customHeight="1" x14ac:dyDescent="0.25">
      <c r="A37" s="16" t="s">
        <v>290</v>
      </c>
      <c r="B37" s="16" t="s">
        <v>7</v>
      </c>
      <c r="C37" s="17" t="s">
        <v>200</v>
      </c>
      <c r="D37" s="18" t="s">
        <v>282</v>
      </c>
      <c r="E37" s="19">
        <v>44470</v>
      </c>
      <c r="F37" s="20">
        <v>44652</v>
      </c>
      <c r="G37" s="16">
        <v>90044</v>
      </c>
      <c r="H37" s="15">
        <v>37000</v>
      </c>
      <c r="I37" s="16">
        <v>0</v>
      </c>
      <c r="J37" s="15">
        <v>37000</v>
      </c>
      <c r="K37" s="16">
        <v>1061.9000000000001</v>
      </c>
      <c r="L37" s="16">
        <v>19.25</v>
      </c>
      <c r="M37" s="16">
        <v>1124.8</v>
      </c>
      <c r="N37" s="16"/>
      <c r="O37" s="15">
        <v>2205.9499999999998</v>
      </c>
      <c r="P37" s="15">
        <v>34794.050000000003</v>
      </c>
      <c r="Q37" s="1"/>
    </row>
    <row r="38" spans="1:17" ht="20.100000000000001" customHeight="1" x14ac:dyDescent="0.25">
      <c r="A38" s="16" t="s">
        <v>296</v>
      </c>
      <c r="B38" s="16" t="s">
        <v>7</v>
      </c>
      <c r="C38" s="17" t="s">
        <v>200</v>
      </c>
      <c r="D38" s="18" t="s">
        <v>282</v>
      </c>
      <c r="E38" s="19">
        <v>44470</v>
      </c>
      <c r="F38" s="20">
        <v>44652</v>
      </c>
      <c r="G38" s="16">
        <v>90039</v>
      </c>
      <c r="H38" s="15">
        <v>35000</v>
      </c>
      <c r="I38" s="16">
        <v>0</v>
      </c>
      <c r="J38" s="15">
        <v>35000</v>
      </c>
      <c r="K38" s="16">
        <v>1004.5</v>
      </c>
      <c r="L38" s="16">
        <v>0</v>
      </c>
      <c r="M38" s="16">
        <v>1064</v>
      </c>
      <c r="N38" s="16"/>
      <c r="O38" s="15">
        <v>2068.5</v>
      </c>
      <c r="P38" s="15">
        <v>32931.5</v>
      </c>
      <c r="Q38" s="1"/>
    </row>
    <row r="39" spans="1:17" ht="20.100000000000001" customHeight="1" x14ac:dyDescent="0.25">
      <c r="A39" s="16" t="s">
        <v>302</v>
      </c>
      <c r="B39" s="16" t="s">
        <v>7</v>
      </c>
      <c r="C39" s="17" t="s">
        <v>200</v>
      </c>
      <c r="D39" s="18" t="s">
        <v>282</v>
      </c>
      <c r="E39" s="19">
        <v>44470</v>
      </c>
      <c r="F39" s="20">
        <v>44652</v>
      </c>
      <c r="G39" s="16">
        <v>90042</v>
      </c>
      <c r="H39" s="15">
        <v>37000</v>
      </c>
      <c r="I39" s="16">
        <v>0</v>
      </c>
      <c r="J39" s="15">
        <v>37000</v>
      </c>
      <c r="K39" s="16">
        <v>1061.9000000000001</v>
      </c>
      <c r="L39" s="16">
        <v>19.25</v>
      </c>
      <c r="M39" s="16">
        <v>1124.8</v>
      </c>
      <c r="N39" s="16">
        <v>5631.72</v>
      </c>
      <c r="O39" s="15">
        <v>7837.67</v>
      </c>
      <c r="P39" s="15">
        <v>29162.33</v>
      </c>
      <c r="Q39" s="1"/>
    </row>
    <row r="40" spans="1:17" ht="20.100000000000001" customHeight="1" x14ac:dyDescent="0.25">
      <c r="A40" s="16" t="s">
        <v>260</v>
      </c>
      <c r="B40" s="16" t="s">
        <v>15</v>
      </c>
      <c r="C40" s="17" t="s">
        <v>204</v>
      </c>
      <c r="D40" s="21" t="s">
        <v>283</v>
      </c>
      <c r="E40" s="19">
        <v>44470</v>
      </c>
      <c r="F40" s="19">
        <v>44652</v>
      </c>
      <c r="G40" s="16">
        <v>634</v>
      </c>
      <c r="H40" s="15">
        <v>55000</v>
      </c>
      <c r="I40" s="16">
        <v>0</v>
      </c>
      <c r="J40" s="15">
        <v>55000</v>
      </c>
      <c r="K40" s="15">
        <v>1578.5</v>
      </c>
      <c r="L40" s="15">
        <v>2559.6799999999998</v>
      </c>
      <c r="M40" s="15">
        <v>1672</v>
      </c>
      <c r="N40" s="16"/>
      <c r="O40" s="15">
        <v>5810.18</v>
      </c>
      <c r="P40" s="15">
        <v>49189.82</v>
      </c>
      <c r="Q40" s="1"/>
    </row>
    <row r="41" spans="1:17" ht="20.100000000000001" customHeight="1" x14ac:dyDescent="0.25">
      <c r="A41" s="16" t="s">
        <v>291</v>
      </c>
      <c r="B41" s="16" t="s">
        <v>15</v>
      </c>
      <c r="C41" s="17" t="s">
        <v>204</v>
      </c>
      <c r="D41" s="18" t="s">
        <v>282</v>
      </c>
      <c r="E41" s="19">
        <v>44470</v>
      </c>
      <c r="F41" s="20">
        <v>44652</v>
      </c>
      <c r="G41" s="16">
        <v>105014</v>
      </c>
      <c r="H41" s="15">
        <v>55000</v>
      </c>
      <c r="I41" s="16">
        <v>0</v>
      </c>
      <c r="J41" s="15">
        <v>55000</v>
      </c>
      <c r="K41" s="16">
        <v>1578.5</v>
      </c>
      <c r="L41" s="16">
        <v>2559.6799999999998</v>
      </c>
      <c r="M41" s="16">
        <v>1672</v>
      </c>
      <c r="N41" s="16"/>
      <c r="O41" s="15">
        <v>5810.18</v>
      </c>
      <c r="P41" s="15">
        <v>49189.82</v>
      </c>
      <c r="Q41" s="1"/>
    </row>
    <row r="42" spans="1:17" ht="20.100000000000001" customHeight="1" x14ac:dyDescent="0.25">
      <c r="A42" s="16" t="s">
        <v>303</v>
      </c>
      <c r="B42" s="16" t="s">
        <v>15</v>
      </c>
      <c r="C42" s="17" t="s">
        <v>204</v>
      </c>
      <c r="D42" s="18" t="s">
        <v>282</v>
      </c>
      <c r="E42" s="19">
        <v>44470</v>
      </c>
      <c r="F42" s="20">
        <v>44652</v>
      </c>
      <c r="G42" s="16">
        <v>105010</v>
      </c>
      <c r="H42" s="15">
        <v>45000</v>
      </c>
      <c r="I42" s="16">
        <v>0</v>
      </c>
      <c r="J42" s="15">
        <v>45000</v>
      </c>
      <c r="K42" s="16">
        <v>1291.5</v>
      </c>
      <c r="L42" s="16">
        <v>1148.33</v>
      </c>
      <c r="M42" s="16">
        <v>1368</v>
      </c>
      <c r="N42" s="16"/>
      <c r="O42" s="15">
        <v>3807.83</v>
      </c>
      <c r="P42" s="15">
        <v>41192.17</v>
      </c>
      <c r="Q42" s="1"/>
    </row>
    <row r="43" spans="1:17" ht="20.100000000000001" customHeight="1" x14ac:dyDescent="0.25">
      <c r="A43" s="16" t="s">
        <v>301</v>
      </c>
      <c r="B43" s="16" t="s">
        <v>15</v>
      </c>
      <c r="C43" s="17" t="s">
        <v>204</v>
      </c>
      <c r="D43" s="18" t="s">
        <v>283</v>
      </c>
      <c r="E43" s="19">
        <v>44470</v>
      </c>
      <c r="F43" s="20">
        <v>44652</v>
      </c>
      <c r="G43" s="16">
        <v>105009</v>
      </c>
      <c r="H43" s="15">
        <v>45000</v>
      </c>
      <c r="I43" s="16">
        <v>0</v>
      </c>
      <c r="J43" s="15">
        <v>45000</v>
      </c>
      <c r="K43" s="16">
        <v>1291.5</v>
      </c>
      <c r="L43" s="16">
        <v>1148.33</v>
      </c>
      <c r="M43" s="16">
        <v>1368</v>
      </c>
      <c r="N43" s="16"/>
      <c r="O43" s="15">
        <v>3807.83</v>
      </c>
      <c r="P43" s="15">
        <v>41192.17</v>
      </c>
      <c r="Q43" s="1"/>
    </row>
    <row r="44" spans="1:17" ht="20.100000000000001" customHeight="1" x14ac:dyDescent="0.25">
      <c r="A44" s="16" t="s">
        <v>330</v>
      </c>
      <c r="B44" s="16" t="s">
        <v>15</v>
      </c>
      <c r="C44" s="17" t="s">
        <v>331</v>
      </c>
      <c r="D44" s="18" t="s">
        <v>282</v>
      </c>
      <c r="E44" s="19">
        <v>44682</v>
      </c>
      <c r="F44" s="20">
        <v>44875</v>
      </c>
      <c r="G44" s="16">
        <v>70002</v>
      </c>
      <c r="H44" s="15">
        <v>60000</v>
      </c>
      <c r="I44" s="16">
        <v>0</v>
      </c>
      <c r="J44" s="15">
        <v>60000</v>
      </c>
      <c r="K44" s="16">
        <v>1722</v>
      </c>
      <c r="L44" s="16">
        <v>3486.68</v>
      </c>
      <c r="M44" s="16">
        <v>1824</v>
      </c>
      <c r="N44" s="16"/>
      <c r="O44" s="15">
        <v>7032.68</v>
      </c>
      <c r="P44" s="15">
        <v>52967.32</v>
      </c>
      <c r="Q44" s="1"/>
    </row>
    <row r="45" spans="1:17" ht="20.100000000000001" customHeight="1" x14ac:dyDescent="0.25">
      <c r="A45" s="16" t="s">
        <v>326</v>
      </c>
      <c r="B45" s="16" t="s">
        <v>5</v>
      </c>
      <c r="C45" s="17" t="s">
        <v>197</v>
      </c>
      <c r="D45" s="18" t="s">
        <v>282</v>
      </c>
      <c r="E45" s="19">
        <v>44470</v>
      </c>
      <c r="F45" s="20">
        <v>44652</v>
      </c>
      <c r="G45" s="16">
        <v>681</v>
      </c>
      <c r="H45" s="15">
        <v>37500</v>
      </c>
      <c r="I45" s="16">
        <v>0</v>
      </c>
      <c r="J45" s="15">
        <v>37500</v>
      </c>
      <c r="K45" s="16">
        <v>1076.25</v>
      </c>
      <c r="L45" s="16">
        <v>89.81</v>
      </c>
      <c r="M45" s="16">
        <v>1140</v>
      </c>
      <c r="N45" s="16">
        <v>7331</v>
      </c>
      <c r="O45" s="15">
        <v>9637.06</v>
      </c>
      <c r="P45" s="15">
        <v>27862.94</v>
      </c>
      <c r="Q45" s="1"/>
    </row>
    <row r="46" spans="1:17" ht="20.100000000000001" customHeight="1" x14ac:dyDescent="0.25">
      <c r="A46" s="16" t="s">
        <v>307</v>
      </c>
      <c r="B46" s="16" t="s">
        <v>5</v>
      </c>
      <c r="C46" s="17" t="s">
        <v>197</v>
      </c>
      <c r="D46" s="18" t="s">
        <v>283</v>
      </c>
      <c r="E46" s="19">
        <v>44470</v>
      </c>
      <c r="F46" s="20">
        <v>44652</v>
      </c>
      <c r="G46" s="16">
        <v>694</v>
      </c>
      <c r="H46" s="15">
        <v>20000</v>
      </c>
      <c r="I46" s="16">
        <v>0</v>
      </c>
      <c r="J46" s="15">
        <v>20000</v>
      </c>
      <c r="K46" s="16">
        <v>574</v>
      </c>
      <c r="L46" s="16">
        <v>0</v>
      </c>
      <c r="M46" s="16">
        <v>608</v>
      </c>
      <c r="N46" s="16"/>
      <c r="O46" s="15">
        <v>1182</v>
      </c>
      <c r="P46" s="15">
        <v>18818</v>
      </c>
      <c r="Q46" s="1"/>
    </row>
    <row r="47" spans="1:17" ht="20.100000000000001" customHeight="1" x14ac:dyDescent="0.25">
      <c r="A47" s="16" t="s">
        <v>308</v>
      </c>
      <c r="B47" s="16" t="s">
        <v>5</v>
      </c>
      <c r="C47" s="17" t="s">
        <v>197</v>
      </c>
      <c r="D47" s="18" t="s">
        <v>282</v>
      </c>
      <c r="E47" s="19">
        <v>44470</v>
      </c>
      <c r="F47" s="20">
        <v>44652</v>
      </c>
      <c r="G47" s="16">
        <v>115014</v>
      </c>
      <c r="H47" s="15">
        <v>37000</v>
      </c>
      <c r="I47" s="16">
        <v>0</v>
      </c>
      <c r="J47" s="15">
        <v>37000</v>
      </c>
      <c r="K47" s="16">
        <v>1061.9000000000001</v>
      </c>
      <c r="L47" s="16">
        <v>19.25</v>
      </c>
      <c r="M47" s="16">
        <v>1124.8</v>
      </c>
      <c r="N47" s="16">
        <v>9158.5</v>
      </c>
      <c r="O47" s="15">
        <v>11382.45</v>
      </c>
      <c r="P47" s="15">
        <v>25635.55</v>
      </c>
      <c r="Q47" s="1"/>
    </row>
    <row r="48" spans="1:17" ht="20.100000000000001" customHeight="1" x14ac:dyDescent="0.25">
      <c r="A48" s="16" t="s">
        <v>309</v>
      </c>
      <c r="B48" s="16" t="s">
        <v>5</v>
      </c>
      <c r="C48" s="17" t="s">
        <v>197</v>
      </c>
      <c r="D48" s="18" t="s">
        <v>283</v>
      </c>
      <c r="E48" s="19">
        <v>44470</v>
      </c>
      <c r="F48" s="20">
        <v>44652</v>
      </c>
      <c r="G48" s="16">
        <v>115013</v>
      </c>
      <c r="H48" s="15">
        <v>37000</v>
      </c>
      <c r="I48" s="16">
        <v>0</v>
      </c>
      <c r="J48" s="15">
        <v>37000</v>
      </c>
      <c r="K48" s="16">
        <v>1061.9000000000001</v>
      </c>
      <c r="L48" s="16">
        <v>19.25</v>
      </c>
      <c r="M48" s="16">
        <v>1124.8</v>
      </c>
      <c r="N48" s="16"/>
      <c r="O48" s="15">
        <v>2205.9499999999998</v>
      </c>
      <c r="P48" s="15">
        <v>34794.050000000003</v>
      </c>
      <c r="Q48" s="1"/>
    </row>
    <row r="49" spans="1:17" ht="20.100000000000001" customHeight="1" x14ac:dyDescent="0.25">
      <c r="A49" s="16" t="s">
        <v>319</v>
      </c>
      <c r="B49" s="16" t="s">
        <v>320</v>
      </c>
      <c r="C49" s="17" t="s">
        <v>197</v>
      </c>
      <c r="D49" s="18" t="s">
        <v>282</v>
      </c>
      <c r="E49" s="19">
        <v>44593</v>
      </c>
      <c r="F49" s="20">
        <v>44743</v>
      </c>
      <c r="G49" s="16">
        <v>115019</v>
      </c>
      <c r="H49" s="15">
        <v>37500</v>
      </c>
      <c r="I49" s="16">
        <v>0</v>
      </c>
      <c r="J49" s="15">
        <v>37500</v>
      </c>
      <c r="K49" s="16">
        <v>1076.25</v>
      </c>
      <c r="L49" s="16">
        <v>89.81</v>
      </c>
      <c r="M49" s="16">
        <v>1140</v>
      </c>
      <c r="N49" s="16">
        <v>0</v>
      </c>
      <c r="O49" s="15">
        <v>2306.06</v>
      </c>
      <c r="P49" s="15">
        <v>35193.94</v>
      </c>
      <c r="Q49" s="1"/>
    </row>
    <row r="50" spans="1:17" ht="20.100000000000001" customHeight="1" x14ac:dyDescent="0.25">
      <c r="A50" s="16" t="s">
        <v>293</v>
      </c>
      <c r="B50" s="16" t="s">
        <v>5</v>
      </c>
      <c r="C50" s="17" t="s">
        <v>197</v>
      </c>
      <c r="D50" s="18" t="s">
        <v>282</v>
      </c>
      <c r="E50" s="19">
        <v>44470</v>
      </c>
      <c r="F50" s="20">
        <v>44652</v>
      </c>
      <c r="G50" s="16">
        <v>678</v>
      </c>
      <c r="H50" s="15">
        <v>25000</v>
      </c>
      <c r="I50" s="16">
        <v>0</v>
      </c>
      <c r="J50" s="15">
        <v>25000</v>
      </c>
      <c r="K50" s="16">
        <v>717.5</v>
      </c>
      <c r="L50" s="16">
        <v>0</v>
      </c>
      <c r="M50" s="16">
        <v>760</v>
      </c>
      <c r="N50" s="16">
        <v>3046</v>
      </c>
      <c r="O50" s="15">
        <v>4523.5</v>
      </c>
      <c r="P50" s="15">
        <v>20476.5</v>
      </c>
      <c r="Q50" s="1"/>
    </row>
    <row r="51" spans="1:17" ht="20.100000000000001" customHeight="1" x14ac:dyDescent="0.25">
      <c r="A51" s="16" t="s">
        <v>264</v>
      </c>
      <c r="B51" s="16" t="s">
        <v>5</v>
      </c>
      <c r="C51" s="17" t="s">
        <v>199</v>
      </c>
      <c r="D51" s="18" t="s">
        <v>283</v>
      </c>
      <c r="E51" s="19">
        <v>44470</v>
      </c>
      <c r="F51" s="20">
        <v>44652</v>
      </c>
      <c r="G51" s="16">
        <v>165008</v>
      </c>
      <c r="H51" s="15">
        <v>35000</v>
      </c>
      <c r="I51" s="16">
        <v>0</v>
      </c>
      <c r="J51" s="15">
        <v>35000</v>
      </c>
      <c r="K51" s="16">
        <v>1004.5</v>
      </c>
      <c r="L51" s="16">
        <v>0</v>
      </c>
      <c r="M51" s="16">
        <v>1064</v>
      </c>
      <c r="N51" s="16"/>
      <c r="O51" s="15">
        <v>2068.5</v>
      </c>
      <c r="P51" s="15">
        <v>32931.5</v>
      </c>
      <c r="Q51" s="1"/>
    </row>
    <row r="52" spans="1:17" ht="20.100000000000001" customHeight="1" x14ac:dyDescent="0.25">
      <c r="A52" s="16" t="s">
        <v>261</v>
      </c>
      <c r="B52" s="16" t="s">
        <v>144</v>
      </c>
      <c r="C52" s="17" t="s">
        <v>204</v>
      </c>
      <c r="D52" s="21" t="s">
        <v>283</v>
      </c>
      <c r="E52" s="19">
        <v>44470</v>
      </c>
      <c r="F52" s="19">
        <v>44652</v>
      </c>
      <c r="G52" s="16">
        <v>105008</v>
      </c>
      <c r="H52" s="15">
        <v>37000</v>
      </c>
      <c r="I52" s="16">
        <v>0</v>
      </c>
      <c r="J52" s="15">
        <v>37000</v>
      </c>
      <c r="K52" s="16">
        <v>1061.9000000000001</v>
      </c>
      <c r="L52" s="16">
        <v>19.25</v>
      </c>
      <c r="M52" s="16">
        <v>1124.8</v>
      </c>
      <c r="N52" s="16">
        <v>23857</v>
      </c>
      <c r="O52" s="15">
        <v>26062.95</v>
      </c>
      <c r="P52" s="15">
        <v>10937.05</v>
      </c>
      <c r="Q52" s="1"/>
    </row>
    <row r="53" spans="1:17" ht="20.100000000000001" customHeight="1" x14ac:dyDescent="0.25">
      <c r="A53" s="16" t="s">
        <v>318</v>
      </c>
      <c r="B53" s="16" t="s">
        <v>144</v>
      </c>
      <c r="C53" s="17" t="s">
        <v>204</v>
      </c>
      <c r="D53" s="18" t="s">
        <v>283</v>
      </c>
      <c r="E53" s="19">
        <v>44470</v>
      </c>
      <c r="F53" s="19">
        <v>44287</v>
      </c>
      <c r="G53" s="16">
        <v>105015</v>
      </c>
      <c r="H53" s="15">
        <v>35000</v>
      </c>
      <c r="I53" s="16">
        <v>0</v>
      </c>
      <c r="J53" s="15">
        <v>35000</v>
      </c>
      <c r="K53" s="16">
        <v>1004.5</v>
      </c>
      <c r="L53" s="16">
        <v>0</v>
      </c>
      <c r="M53" s="16">
        <v>1064</v>
      </c>
      <c r="N53" s="16"/>
      <c r="O53" s="15">
        <v>2068.5</v>
      </c>
      <c r="P53" s="15">
        <v>32931.5</v>
      </c>
      <c r="Q53" s="1"/>
    </row>
    <row r="54" spans="1:17" ht="20.100000000000001" customHeight="1" x14ac:dyDescent="0.25">
      <c r="A54" s="16" t="s">
        <v>297</v>
      </c>
      <c r="B54" s="16" t="s">
        <v>144</v>
      </c>
      <c r="C54" s="17" t="s">
        <v>204</v>
      </c>
      <c r="D54" s="18" t="s">
        <v>282</v>
      </c>
      <c r="E54" s="19">
        <v>44470</v>
      </c>
      <c r="F54" s="20">
        <v>44652</v>
      </c>
      <c r="G54" s="16">
        <v>105012</v>
      </c>
      <c r="H54" s="15">
        <v>37000</v>
      </c>
      <c r="I54" s="16">
        <v>0</v>
      </c>
      <c r="J54" s="15">
        <v>37000</v>
      </c>
      <c r="K54" s="16">
        <v>1061.9000000000001</v>
      </c>
      <c r="L54" s="16">
        <v>19.25</v>
      </c>
      <c r="M54" s="16">
        <v>1124.8</v>
      </c>
      <c r="N54" s="16"/>
      <c r="O54" s="15">
        <v>2205.9499999999998</v>
      </c>
      <c r="P54" s="15">
        <v>34794.050000000003</v>
      </c>
      <c r="Q54" s="1"/>
    </row>
    <row r="55" spans="1:17" ht="20.100000000000001" customHeight="1" x14ac:dyDescent="0.25">
      <c r="A55" s="16" t="s">
        <v>304</v>
      </c>
      <c r="B55" s="16" t="s">
        <v>144</v>
      </c>
      <c r="C55" s="17" t="s">
        <v>204</v>
      </c>
      <c r="D55" s="18" t="s">
        <v>283</v>
      </c>
      <c r="E55" s="19">
        <v>44470</v>
      </c>
      <c r="F55" s="20">
        <v>44652</v>
      </c>
      <c r="G55" s="16">
        <v>105011</v>
      </c>
      <c r="H55" s="15">
        <v>37000</v>
      </c>
      <c r="I55" s="16">
        <v>0</v>
      </c>
      <c r="J55" s="15">
        <v>37000</v>
      </c>
      <c r="K55" s="16">
        <v>1061.9000000000001</v>
      </c>
      <c r="L55" s="16">
        <v>19.25</v>
      </c>
      <c r="M55" s="16">
        <v>1124.8</v>
      </c>
      <c r="N55" s="16"/>
      <c r="O55" s="15">
        <v>2205.9499999999998</v>
      </c>
      <c r="P55" s="15">
        <v>34794.050000000003</v>
      </c>
      <c r="Q55" s="1"/>
    </row>
    <row r="56" spans="1:17" ht="20.100000000000001" customHeight="1" x14ac:dyDescent="0.25">
      <c r="A56" s="16" t="s">
        <v>263</v>
      </c>
      <c r="B56" s="16" t="s">
        <v>5</v>
      </c>
      <c r="C56" s="17" t="s">
        <v>257</v>
      </c>
      <c r="D56" s="18" t="s">
        <v>283</v>
      </c>
      <c r="E56" s="19">
        <v>44470</v>
      </c>
      <c r="F56" s="19">
        <v>44652</v>
      </c>
      <c r="G56" s="16">
        <v>115010</v>
      </c>
      <c r="H56" s="15">
        <v>37000</v>
      </c>
      <c r="I56" s="16">
        <v>0</v>
      </c>
      <c r="J56" s="15">
        <v>37000</v>
      </c>
      <c r="K56" s="16">
        <v>1061.9000000000001</v>
      </c>
      <c r="L56" s="16">
        <v>19.25</v>
      </c>
      <c r="M56" s="16">
        <v>1124.8</v>
      </c>
      <c r="N56" s="16"/>
      <c r="O56" s="15">
        <v>2205.9499999999998</v>
      </c>
      <c r="P56" s="15">
        <v>34794.050000000003</v>
      </c>
      <c r="Q56" s="1"/>
    </row>
    <row r="57" spans="1:17" ht="20.100000000000001" customHeight="1" x14ac:dyDescent="0.25">
      <c r="A57" s="16" t="s">
        <v>265</v>
      </c>
      <c r="B57" s="16" t="s">
        <v>5</v>
      </c>
      <c r="C57" s="17" t="s">
        <v>199</v>
      </c>
      <c r="D57" s="18" t="s">
        <v>283</v>
      </c>
      <c r="E57" s="19">
        <v>44470</v>
      </c>
      <c r="F57" s="20">
        <v>44652</v>
      </c>
      <c r="G57" s="16">
        <v>618</v>
      </c>
      <c r="H57" s="15">
        <v>35000</v>
      </c>
      <c r="I57" s="16">
        <v>0</v>
      </c>
      <c r="J57" s="15">
        <v>35000</v>
      </c>
      <c r="K57" s="16">
        <v>1004.5</v>
      </c>
      <c r="L57" s="16">
        <v>0</v>
      </c>
      <c r="M57" s="16">
        <v>1064</v>
      </c>
      <c r="N57" s="16"/>
      <c r="O57" s="15">
        <v>2068.5</v>
      </c>
      <c r="P57" s="15">
        <v>32931.5</v>
      </c>
      <c r="Q57" s="1"/>
    </row>
    <row r="58" spans="1:17" ht="20.100000000000001" customHeight="1" x14ac:dyDescent="0.25">
      <c r="A58" s="16" t="s">
        <v>275</v>
      </c>
      <c r="B58" s="16" t="s">
        <v>5</v>
      </c>
      <c r="C58" s="17" t="s">
        <v>280</v>
      </c>
      <c r="D58" s="18" t="s">
        <v>282</v>
      </c>
      <c r="E58" s="19">
        <v>44470</v>
      </c>
      <c r="F58" s="20">
        <v>44652</v>
      </c>
      <c r="G58" s="16">
        <v>612</v>
      </c>
      <c r="H58" s="15">
        <v>35000</v>
      </c>
      <c r="I58" s="16">
        <v>0</v>
      </c>
      <c r="J58" s="15">
        <v>35000</v>
      </c>
      <c r="K58" s="16">
        <v>1004.5</v>
      </c>
      <c r="L58" s="16">
        <v>0</v>
      </c>
      <c r="M58" s="16">
        <v>1064</v>
      </c>
      <c r="N58" s="16">
        <v>4096</v>
      </c>
      <c r="O58" s="15">
        <v>6146.5</v>
      </c>
      <c r="P58" s="15">
        <v>28835.5</v>
      </c>
      <c r="Q58" s="1"/>
    </row>
    <row r="59" spans="1:17" ht="20.100000000000001" customHeight="1" x14ac:dyDescent="0.25">
      <c r="A59" s="16" t="s">
        <v>269</v>
      </c>
      <c r="B59" s="16" t="s">
        <v>5</v>
      </c>
      <c r="C59" s="17" t="s">
        <v>280</v>
      </c>
      <c r="D59" s="18" t="s">
        <v>282</v>
      </c>
      <c r="E59" s="19">
        <v>44470</v>
      </c>
      <c r="F59" s="20">
        <v>44652</v>
      </c>
      <c r="G59" s="16">
        <v>622</v>
      </c>
      <c r="H59" s="15">
        <v>32000</v>
      </c>
      <c r="I59" s="16">
        <v>0</v>
      </c>
      <c r="J59" s="15">
        <v>32000</v>
      </c>
      <c r="K59" s="16">
        <v>918.4</v>
      </c>
      <c r="L59" s="16">
        <v>0</v>
      </c>
      <c r="M59" s="16">
        <v>972.8</v>
      </c>
      <c r="N59" s="16"/>
      <c r="O59" s="15">
        <v>1891.2</v>
      </c>
      <c r="P59" s="15">
        <v>30108.799999999999</v>
      </c>
      <c r="Q59" s="1"/>
    </row>
    <row r="60" spans="1:17" ht="20.100000000000001" customHeight="1" x14ac:dyDescent="0.25">
      <c r="A60" s="16" t="s">
        <v>321</v>
      </c>
      <c r="B60" s="16" t="s">
        <v>322</v>
      </c>
      <c r="C60" s="17" t="s">
        <v>257</v>
      </c>
      <c r="D60" s="18" t="s">
        <v>283</v>
      </c>
      <c r="E60" s="19">
        <v>44621</v>
      </c>
      <c r="F60" s="20">
        <v>44805</v>
      </c>
      <c r="G60" s="16">
        <v>115020</v>
      </c>
      <c r="H60" s="15">
        <v>30000</v>
      </c>
      <c r="I60" s="16">
        <v>0</v>
      </c>
      <c r="J60" s="15">
        <v>30000</v>
      </c>
      <c r="K60" s="16">
        <v>861</v>
      </c>
      <c r="L60" s="16">
        <v>0</v>
      </c>
      <c r="M60" s="16">
        <v>912</v>
      </c>
      <c r="N60" s="16">
        <v>0</v>
      </c>
      <c r="O60" s="15">
        <v>1773</v>
      </c>
      <c r="P60" s="15">
        <v>28227</v>
      </c>
      <c r="Q60" s="1"/>
    </row>
    <row r="61" spans="1:17" ht="20.100000000000001" customHeight="1" x14ac:dyDescent="0.25">
      <c r="A61" s="16" t="s">
        <v>266</v>
      </c>
      <c r="B61" s="16" t="s">
        <v>17</v>
      </c>
      <c r="C61" s="17" t="s">
        <v>257</v>
      </c>
      <c r="D61" s="18" t="s">
        <v>283</v>
      </c>
      <c r="E61" s="19">
        <v>44470</v>
      </c>
      <c r="F61" s="20">
        <v>44652</v>
      </c>
      <c r="G61" s="16">
        <v>614</v>
      </c>
      <c r="H61" s="15">
        <v>37000</v>
      </c>
      <c r="I61" s="16">
        <v>0</v>
      </c>
      <c r="J61" s="15">
        <v>37000</v>
      </c>
      <c r="K61" s="16">
        <v>1061.9000000000001</v>
      </c>
      <c r="L61" s="16">
        <v>0</v>
      </c>
      <c r="M61" s="16">
        <v>1124.8</v>
      </c>
      <c r="N61" s="16">
        <v>2700.24</v>
      </c>
      <c r="O61" s="15">
        <v>4886.9399999999996</v>
      </c>
      <c r="P61" s="15">
        <v>32113.06</v>
      </c>
      <c r="Q61" s="1"/>
    </row>
    <row r="62" spans="1:17" ht="20.100000000000001" customHeight="1" x14ac:dyDescent="0.25">
      <c r="A62" s="16" t="s">
        <v>267</v>
      </c>
      <c r="B62" s="16" t="s">
        <v>17</v>
      </c>
      <c r="C62" s="17" t="s">
        <v>257</v>
      </c>
      <c r="D62" s="18" t="s">
        <v>282</v>
      </c>
      <c r="E62" s="19">
        <v>44470</v>
      </c>
      <c r="F62" s="20">
        <v>44652</v>
      </c>
      <c r="G62" s="16">
        <v>637</v>
      </c>
      <c r="H62" s="15">
        <v>37000</v>
      </c>
      <c r="I62" s="16">
        <v>0</v>
      </c>
      <c r="J62" s="15">
        <v>37000</v>
      </c>
      <c r="K62" s="16">
        <v>1061.9000000000001</v>
      </c>
      <c r="L62" s="16">
        <v>19.25</v>
      </c>
      <c r="M62" s="16">
        <v>1124.8</v>
      </c>
      <c r="N62" s="16"/>
      <c r="O62" s="15">
        <v>2205.9499999999998</v>
      </c>
      <c r="P62" s="15">
        <v>34794.050000000003</v>
      </c>
      <c r="Q62" s="1"/>
    </row>
    <row r="63" spans="1:17" ht="20.100000000000001" customHeight="1" x14ac:dyDescent="0.25">
      <c r="A63" t="s">
        <v>18</v>
      </c>
      <c r="B63">
        <v>53</v>
      </c>
      <c r="H63" s="1">
        <f>SUM(H10:H62)</f>
        <v>2720500</v>
      </c>
      <c r="I63" s="1">
        <v>0</v>
      </c>
      <c r="J63" s="1">
        <f t="shared" ref="J63:P63" si="0">SUM(J10:J62)</f>
        <v>2720500</v>
      </c>
      <c r="K63" s="1">
        <f t="shared" si="0"/>
        <v>78078.349999999977</v>
      </c>
      <c r="L63" s="1">
        <f t="shared" si="0"/>
        <v>140854.09999999992</v>
      </c>
      <c r="M63" s="1">
        <f t="shared" si="0"/>
        <v>82703.200000000041</v>
      </c>
      <c r="N63" s="1">
        <f t="shared" si="0"/>
        <v>87556.36</v>
      </c>
      <c r="O63" s="22">
        <f t="shared" si="0"/>
        <v>389192.01000000007</v>
      </c>
      <c r="P63" s="1">
        <f t="shared" si="0"/>
        <v>2331307.9899999998</v>
      </c>
      <c r="Q63" s="1"/>
    </row>
    <row r="64" spans="1:17" x14ac:dyDescent="0.25">
      <c r="H64" s="1"/>
    </row>
    <row r="65" spans="1:15" x14ac:dyDescent="0.25">
      <c r="A65" t="s">
        <v>19</v>
      </c>
      <c r="B65" t="s">
        <v>20</v>
      </c>
      <c r="C65" t="s">
        <v>21</v>
      </c>
      <c r="D65" s="12" t="s">
        <v>22</v>
      </c>
    </row>
    <row r="66" spans="1:15" ht="15" customHeight="1" x14ac:dyDescent="0.25">
      <c r="A66" t="s">
        <v>23</v>
      </c>
      <c r="B66">
        <v>2003</v>
      </c>
      <c r="C66" t="s">
        <v>24</v>
      </c>
      <c r="D66">
        <v>78078.350000000006</v>
      </c>
      <c r="E66" s="1"/>
      <c r="O66" t="s">
        <v>252</v>
      </c>
    </row>
    <row r="67" spans="1:15" ht="15" customHeight="1" x14ac:dyDescent="0.25">
      <c r="A67" t="s">
        <v>25</v>
      </c>
      <c r="B67">
        <v>2001</v>
      </c>
      <c r="C67" t="s">
        <v>26</v>
      </c>
      <c r="D67">
        <v>140854.1</v>
      </c>
      <c r="E67" s="1"/>
    </row>
    <row r="68" spans="1:15" ht="15" customHeight="1" x14ac:dyDescent="0.25">
      <c r="A68" t="s">
        <v>27</v>
      </c>
      <c r="B68">
        <v>3007</v>
      </c>
      <c r="C68" t="s">
        <v>24</v>
      </c>
      <c r="D68">
        <v>82703.199999999997</v>
      </c>
      <c r="E68" s="1"/>
    </row>
    <row r="69" spans="1:15" ht="15" customHeight="1" x14ac:dyDescent="0.25">
      <c r="A69" t="s">
        <v>28</v>
      </c>
      <c r="B69">
        <v>3002</v>
      </c>
      <c r="C69" t="s">
        <v>24</v>
      </c>
      <c r="D69">
        <v>5400.48</v>
      </c>
      <c r="E69" s="1"/>
    </row>
    <row r="70" spans="1:15" ht="15" customHeight="1" x14ac:dyDescent="0.25">
      <c r="A70" t="s">
        <v>29</v>
      </c>
      <c r="B70">
        <v>1003</v>
      </c>
      <c r="C70" t="s">
        <v>30</v>
      </c>
      <c r="D70">
        <v>58298.879999999997</v>
      </c>
      <c r="E70" s="1"/>
    </row>
    <row r="71" spans="1:15" ht="15" customHeight="1" x14ac:dyDescent="0.25">
      <c r="A71" t="s">
        <v>31</v>
      </c>
      <c r="B71">
        <v>1003</v>
      </c>
      <c r="C71" t="s">
        <v>32</v>
      </c>
      <c r="D71">
        <v>23857</v>
      </c>
      <c r="E71" s="1"/>
    </row>
    <row r="72" spans="1:15" ht="15" customHeight="1" x14ac:dyDescent="0.25">
      <c r="A72" t="s">
        <v>34</v>
      </c>
      <c r="B72">
        <v>3004</v>
      </c>
      <c r="C72" t="s">
        <v>33</v>
      </c>
      <c r="D72">
        <v>0</v>
      </c>
      <c r="E72" s="1"/>
    </row>
    <row r="73" spans="1:15" ht="15" customHeight="1" x14ac:dyDescent="0.25">
      <c r="A73" t="s">
        <v>35</v>
      </c>
      <c r="D73">
        <v>193155.5</v>
      </c>
    </row>
    <row r="74" spans="1:15" ht="15" customHeight="1" x14ac:dyDescent="0.25">
      <c r="A74" t="s">
        <v>36</v>
      </c>
      <c r="D74">
        <v>28244.63</v>
      </c>
    </row>
    <row r="75" spans="1:15" ht="15" customHeight="1" x14ac:dyDescent="0.25">
      <c r="A75" t="s">
        <v>37</v>
      </c>
      <c r="D75">
        <v>192883.45</v>
      </c>
    </row>
    <row r="76" spans="1:15" ht="15" customHeight="1" x14ac:dyDescent="0.25"/>
    <row r="77" spans="1:15" ht="15" customHeight="1" x14ac:dyDescent="0.25"/>
    <row r="78" spans="1:15" ht="15" customHeight="1" x14ac:dyDescent="0.25">
      <c r="A78" t="s">
        <v>329</v>
      </c>
      <c r="B78" t="s">
        <v>39</v>
      </c>
      <c r="C78" t="s">
        <v>40</v>
      </c>
      <c r="E78" t="s">
        <v>41</v>
      </c>
      <c r="F78" t="s">
        <v>42</v>
      </c>
      <c r="G78" t="s">
        <v>43</v>
      </c>
      <c r="H78" t="s">
        <v>44</v>
      </c>
      <c r="I78" t="s">
        <v>45</v>
      </c>
      <c r="J78" t="s">
        <v>46</v>
      </c>
      <c r="K78" t="s">
        <v>123</v>
      </c>
      <c r="L78" t="s">
        <v>48</v>
      </c>
    </row>
    <row r="79" spans="1:15" ht="15" customHeight="1" x14ac:dyDescent="0.25"/>
    <row r="80" spans="1:15" ht="15" customHeight="1" x14ac:dyDescent="0.25"/>
    <row r="81" spans="1:15" ht="15" customHeight="1" x14ac:dyDescent="0.25">
      <c r="A81" t="s">
        <v>49</v>
      </c>
      <c r="B81" t="s">
        <v>50</v>
      </c>
      <c r="C81" t="s">
        <v>51</v>
      </c>
      <c r="E81" t="s">
        <v>52</v>
      </c>
      <c r="F81" t="s">
        <v>53</v>
      </c>
      <c r="G81" t="s">
        <v>0</v>
      </c>
      <c r="H81" t="s">
        <v>1</v>
      </c>
      <c r="I81" t="s">
        <v>2</v>
      </c>
      <c r="J81" t="s">
        <v>54</v>
      </c>
      <c r="K81" t="s">
        <v>55</v>
      </c>
      <c r="L81" t="s">
        <v>56</v>
      </c>
    </row>
    <row r="82" spans="1:15" ht="15" customHeight="1" x14ac:dyDescent="0.25">
      <c r="A82" t="s">
        <v>57</v>
      </c>
      <c r="B82">
        <v>53</v>
      </c>
      <c r="C82" s="1">
        <v>2720500</v>
      </c>
      <c r="E82">
        <v>0</v>
      </c>
      <c r="F82" s="1">
        <v>2720500</v>
      </c>
      <c r="G82" s="1">
        <v>78078.350000000006</v>
      </c>
      <c r="H82" s="1">
        <v>140854.1</v>
      </c>
      <c r="I82" s="1">
        <v>82703.199999999997</v>
      </c>
      <c r="J82" s="1">
        <v>87556.36</v>
      </c>
      <c r="K82" s="1">
        <v>389192.01</v>
      </c>
      <c r="L82" s="1">
        <v>2331307.9900000002</v>
      </c>
    </row>
    <row r="83" spans="1:15" ht="15" customHeight="1" x14ac:dyDescent="0.25"/>
    <row r="84" spans="1:15" ht="15" customHeight="1" x14ac:dyDescent="0.25"/>
    <row r="86" spans="1:15" x14ac:dyDescent="0.25">
      <c r="A86" t="s">
        <v>311</v>
      </c>
      <c r="B86" t="s">
        <v>329</v>
      </c>
      <c r="C86" t="s">
        <v>39</v>
      </c>
      <c r="E86" t="s">
        <v>125</v>
      </c>
      <c r="F86" t="s">
        <v>41</v>
      </c>
      <c r="G86" t="s">
        <v>42</v>
      </c>
      <c r="H86" t="s">
        <v>43</v>
      </c>
      <c r="I86" t="s">
        <v>44</v>
      </c>
      <c r="J86" t="s">
        <v>45</v>
      </c>
      <c r="K86" t="s">
        <v>46</v>
      </c>
      <c r="L86" t="s">
        <v>123</v>
      </c>
      <c r="M86" t="s">
        <v>48</v>
      </c>
      <c r="O86" s="1"/>
    </row>
    <row r="87" spans="1:15" x14ac:dyDescent="0.25">
      <c r="A87" t="s">
        <v>126</v>
      </c>
    </row>
    <row r="88" spans="1:15" x14ac:dyDescent="0.25">
      <c r="A88" t="s">
        <v>127</v>
      </c>
    </row>
    <row r="89" spans="1:15" x14ac:dyDescent="0.25">
      <c r="A89" t="s">
        <v>127</v>
      </c>
    </row>
    <row r="90" spans="1:15" x14ac:dyDescent="0.25">
      <c r="A90" t="s">
        <v>128</v>
      </c>
    </row>
    <row r="91" spans="1:15" x14ac:dyDescent="0.25">
      <c r="A91" t="s">
        <v>127</v>
      </c>
    </row>
    <row r="92" spans="1:15" x14ac:dyDescent="0.25">
      <c r="A92" t="s">
        <v>130</v>
      </c>
    </row>
    <row r="93" spans="1:15" x14ac:dyDescent="0.25">
      <c r="A93" t="s">
        <v>131</v>
      </c>
    </row>
    <row r="94" spans="1:15" x14ac:dyDescent="0.25">
      <c r="A94" t="s">
        <v>132</v>
      </c>
    </row>
    <row r="95" spans="1:15" x14ac:dyDescent="0.25">
      <c r="A95" t="s">
        <v>133</v>
      </c>
    </row>
    <row r="96" spans="1:15" x14ac:dyDescent="0.25">
      <c r="A96" t="s">
        <v>134</v>
      </c>
    </row>
    <row r="97" spans="1:7" x14ac:dyDescent="0.25">
      <c r="A97" t="s">
        <v>135</v>
      </c>
    </row>
    <row r="98" spans="1:7" ht="15.75" x14ac:dyDescent="0.25">
      <c r="A98" t="s">
        <v>136</v>
      </c>
      <c r="E98" s="23" t="s">
        <v>253</v>
      </c>
      <c r="F98" s="23"/>
      <c r="G98" s="23"/>
    </row>
    <row r="99" spans="1:7" ht="15.75" x14ac:dyDescent="0.25">
      <c r="A99" t="s">
        <v>137</v>
      </c>
      <c r="E99" s="24" t="s">
        <v>251</v>
      </c>
      <c r="F99" s="24"/>
      <c r="G99" s="24"/>
    </row>
  </sheetData>
  <mergeCells count="2">
    <mergeCell ref="E98:G98"/>
    <mergeCell ref="E99:G99"/>
  </mergeCells>
  <phoneticPr fontId="24" type="noConversion"/>
  <pageMargins left="0.22" right="0.16" top="0.27559055118110237" bottom="0.31496062992125984" header="0.15748031496062992" footer="0.19685039370078741"/>
  <pageSetup paperSize="5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216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207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213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217</v>
      </c>
      <c r="C20" s="11" t="s">
        <v>218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211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214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215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214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219</v>
      </c>
      <c r="C46" s="10" t="s">
        <v>200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199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218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220</v>
      </c>
      <c r="B53" s="4" t="s">
        <v>14</v>
      </c>
      <c r="C53" s="10" t="s">
        <v>246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247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248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249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221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222</v>
      </c>
      <c r="B58" s="4" t="s">
        <v>3</v>
      </c>
      <c r="C58" s="10" t="s">
        <v>218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223</v>
      </c>
      <c r="B59" s="4" t="s">
        <v>224</v>
      </c>
      <c r="C59" s="10" t="s">
        <v>218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218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218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225</v>
      </c>
      <c r="B62" s="4" t="s">
        <v>3</v>
      </c>
      <c r="C62" s="10" t="s">
        <v>218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218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226</v>
      </c>
      <c r="B64" s="4" t="s">
        <v>3</v>
      </c>
      <c r="C64" s="10" t="s">
        <v>218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227</v>
      </c>
      <c r="B65" s="4" t="s">
        <v>110</v>
      </c>
      <c r="C65" s="10" t="s">
        <v>218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228</v>
      </c>
      <c r="B66" s="4" t="s">
        <v>13</v>
      </c>
      <c r="C66" s="10" t="s">
        <v>218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229</v>
      </c>
      <c r="B67" s="4" t="s">
        <v>6</v>
      </c>
      <c r="C67" s="10" t="s">
        <v>250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230</v>
      </c>
      <c r="B68" s="4" t="s">
        <v>231</v>
      </c>
      <c r="C68" s="10" t="s">
        <v>218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232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233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234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235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236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237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199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199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238</v>
      </c>
      <c r="B81" s="4" t="s">
        <v>239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240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241</v>
      </c>
      <c r="B83" s="4" t="s">
        <v>7</v>
      </c>
      <c r="C83" s="10" t="s">
        <v>200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208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242</v>
      </c>
      <c r="B86" s="4" t="s">
        <v>191</v>
      </c>
      <c r="C86" s="10" t="s">
        <v>208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243</v>
      </c>
      <c r="B89" s="4" t="s">
        <v>7</v>
      </c>
      <c r="C89" s="10" t="s">
        <v>200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244</v>
      </c>
      <c r="B91" s="4" t="s">
        <v>191</v>
      </c>
      <c r="C91" s="10" t="s">
        <v>200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245</v>
      </c>
      <c r="B92" s="4" t="s">
        <v>7</v>
      </c>
      <c r="C92" s="10" t="s">
        <v>200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210</v>
      </c>
      <c r="B114" t="s">
        <v>212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2022-03-23T14:15:35Z</cp:lastPrinted>
  <dcterms:created xsi:type="dcterms:W3CDTF">2018-02-06T16:30:15Z</dcterms:created>
  <dcterms:modified xsi:type="dcterms:W3CDTF">2022-06-20T17:24:11Z</dcterms:modified>
</cp:coreProperties>
</file>