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INTERNA'!$A$1:$C$94</definedName>
  </definedNames>
  <calcPr fullCalcOnLoad="1"/>
</workbook>
</file>

<file path=xl/sharedStrings.xml><?xml version="1.0" encoding="utf-8"?>
<sst xmlns="http://schemas.openxmlformats.org/spreadsheetml/2006/main" count="175" uniqueCount="168">
  <si>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</si>
  <si>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</si>
  <si>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</si>
  <si>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</si>
  <si>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</si>
  <si>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</si>
  <si>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</si>
  <si>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</si>
  <si>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</si>
  <si>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</si>
  <si>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</si>
  <si>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</si>
  <si>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</si>
  <si>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</si>
  <si>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</si>
  <si>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</si>
  <si>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</si>
  <si>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</si>
  <si>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</si>
  <si>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</si>
  <si>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</si>
  <si>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</si>
  <si>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</si>
  <si>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</si>
  <si>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</si>
  <si>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</si>
  <si>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</si>
  <si>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</si>
  <si>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</si>
  <si>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</si>
  <si>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</si>
  <si>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</si>
  <si>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</si>
  <si>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</si>
  <si>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</si>
  <si>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</si>
  <si>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</si>
  <si>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</si>
  <si>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</si>
  <si>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</si>
  <si>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</si>
  <si>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</si>
  <si>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</si>
  <si>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</si>
  <si>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</si>
  <si>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</si>
  <si>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</si>
  <si>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</si>
  <si>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</si>
  <si>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</si>
  <si>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</si>
  <si>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</si>
  <si>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</si>
  <si>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</si>
  <si>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</si>
  <si>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</si>
  <si>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</si>
  <si>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</si>
  <si>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</si>
  <si>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</si>
  <si>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</si>
  <si>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</si>
  <si>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</si>
  <si>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</si>
  <si>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</si>
  <si>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</si>
  <si>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</si>
  <si>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</si>
  <si>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</si>
  <si>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</si>
  <si>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</si>
  <si>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</si>
  <si>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</si>
  <si>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</si>
  <si>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</si>
  <si>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</si>
  <si>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</si>
  <si>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</si>
  <si>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</si>
  <si>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</si>
  <si>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</si>
  <si>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</si>
  <si>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</si>
  <si>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</si>
  <si>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</si>
  <si>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</si>
  <si>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</si>
  <si>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</si>
  <si>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</si>
  <si>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</si>
  <si>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</si>
  <si>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</si>
  <si>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</si>
  <si>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</si>
  <si>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</si>
  <si>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</si>
  <si>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</si>
  <si>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</si>
  <si>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</si>
  <si>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</si>
  <si>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</si>
  <si>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</si>
  <si>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</si>
  <si>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</si>
  <si>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</si>
  <si>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</si>
  <si>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</si>
  <si>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</si>
  <si>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</si>
  <si>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</si>
  <si>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</si>
  <si>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</si>
  <si>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</si>
  <si>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</si>
  <si>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</si>
  <si>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</si>
  <si>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</si>
  <si>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</si>
  <si>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</si>
  <si>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</si>
  <si>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</si>
  <si>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</si>
  <si>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</si>
  <si>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</si>
  <si>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</si>
  <si>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</si>
  <si>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</si>
  <si>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</si>
  <si>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</si>
  <si>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</si>
  <si>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</si>
  <si>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</si>
  <si>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</si>
  <si>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</si>
  <si>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</si>
  <si>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</si>
  <si>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</si>
  <si>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</si>
  <si>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</si>
  <si>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</si>
  <si>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</si>
  <si>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</si>
  <si>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</si>
  <si>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</si>
  <si>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</si>
  <si>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</si>
  <si>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</si>
  <si>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</si>
  <si>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</si>
  <si>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</si>
  <si>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</si>
  <si>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</si>
  <si>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</si>
  <si>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</si>
  <si>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</si>
  <si>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</si>
  <si>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</si>
  <si>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PERIODO DEL 01 AL 28 DE FEBRERO  DEL 2022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</si>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</sst>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5">
    <xf numFmtId="0" fontId="0" fillId="0" borderId="0" xfId="0" applyAlignment="1">
      <alignment/>
    </xf>
    <xf numFmtId="4" fontId="27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5" fillId="33" borderId="10" xfId="54" applyFont="1" applyFill="1" applyBorder="1" applyAlignment="1">
      <alignment horizontal="center" vertical="center" wrapText="1"/>
      <protection/>
    </xf>
    <xf numFmtId="0" fontId="45" fillId="33" borderId="10" xfId="54" applyFont="1" applyFill="1" applyBorder="1" applyAlignment="1">
      <alignment horizontal="center" vertical="center"/>
      <protection/>
    </xf>
    <xf numFmtId="0" fontId="27" fillId="0" borderId="10" xfId="54" applyBorder="1" applyAlignment="1">
      <alignment horizontal="center" vertical="center"/>
      <protection/>
    </xf>
    <xf numFmtId="14" fontId="27" fillId="0" borderId="10" xfId="54" applyNumberFormat="1" applyBorder="1" applyAlignment="1">
      <alignment horizontal="center" vertical="center"/>
      <protection/>
    </xf>
    <xf numFmtId="0" fontId="27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27" fillId="0" borderId="12" xfId="54" applyBorder="1" applyAlignment="1">
      <alignment horizontal="center" vertical="center"/>
      <protection/>
    </xf>
    <xf numFmtId="14" fontId="27" fillId="0" borderId="12" xfId="54" applyNumberFormat="1" applyBorder="1" applyAlignment="1">
      <alignment horizontal="center" vertical="center"/>
      <protection/>
    </xf>
    <xf numFmtId="0" fontId="27" fillId="0" borderId="12" xfId="54" applyBorder="1" applyAlignment="1">
      <alignment vertical="center" wrapText="1"/>
      <protection/>
    </xf>
    <xf numFmtId="0" fontId="27" fillId="0" borderId="12" xfId="54" applyBorder="1" applyAlignment="1">
      <alignment horizontal="left" vertical="center" wrapText="1"/>
      <protection/>
    </xf>
    <xf numFmtId="0" fontId="27" fillId="0" borderId="10" xfId="54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6" fillId="34" borderId="0" xfId="54" applyFont="1" applyFill="1" applyBorder="1" applyAlignment="1">
      <alignment horizontal="left" wrapText="1"/>
      <protection/>
    </xf>
    <xf numFmtId="171" fontId="46" fillId="34" borderId="0" xfId="49" applyFont="1" applyFill="1" applyBorder="1" applyAlignment="1">
      <alignment horizontal="right"/>
    </xf>
    <xf numFmtId="171" fontId="46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171" fontId="4" fillId="34" borderId="14" xfId="49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" fontId="5" fillId="34" borderId="16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171" fontId="4" fillId="34" borderId="18" xfId="49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1" fontId="4" fillId="34" borderId="0" xfId="49" applyFont="1" applyFill="1" applyBorder="1" applyAlignment="1">
      <alignment wrapText="1"/>
    </xf>
    <xf numFmtId="189" fontId="4" fillId="34" borderId="19" xfId="49" applyNumberFormat="1" applyFont="1" applyFill="1" applyBorder="1" applyAlignment="1">
      <alignment/>
    </xf>
    <xf numFmtId="171" fontId="5" fillId="34" borderId="10" xfId="49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800100</xdr:colOff>
      <xdr:row>0</xdr:row>
      <xdr:rowOff>114300</xdr:rowOff>
    </xdr:from>
    <xdr:to>
      <xdr:col>1</xdr:col>
      <xdr:colOff>3067050</xdr:colOff>
      <xdr:row>6</xdr:row>
      <xdr:rowOff>76200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562100" y="11430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83" t="s">
        <v>19</v>
      </c>
      <c r="B6" s="83"/>
      <c r="C6" s="83"/>
      <c r="D6" s="83"/>
      <c r="E6" s="83"/>
      <c r="F6" s="83"/>
    </row>
    <row r="7" spans="1:6" ht="15">
      <c r="A7" s="85" t="s">
        <v>14</v>
      </c>
      <c r="B7" s="85"/>
      <c r="C7" s="85"/>
      <c r="D7" s="85"/>
      <c r="E7" s="85"/>
      <c r="F7" s="85"/>
    </row>
    <row r="8" spans="1:6" ht="12.75" customHeight="1">
      <c r="A8" s="86" t="s">
        <v>10</v>
      </c>
      <c r="B8" s="86"/>
      <c r="C8" s="86"/>
      <c r="D8" s="86"/>
      <c r="E8" s="86"/>
      <c r="F8" s="86"/>
    </row>
    <row r="9" spans="1:6" ht="12.75" customHeight="1">
      <c r="A9" s="87" t="s">
        <v>1</v>
      </c>
      <c r="B9" s="87"/>
      <c r="C9" s="87"/>
      <c r="D9" s="87"/>
      <c r="E9" s="87"/>
      <c r="F9" s="87"/>
    </row>
    <row r="10" spans="1:6" ht="12.75" customHeight="1">
      <c r="A10" s="88" t="s">
        <v>20</v>
      </c>
      <c r="B10" s="88"/>
      <c r="C10" s="88"/>
      <c r="D10" s="88"/>
      <c r="E10" s="88"/>
      <c r="F10" s="88"/>
    </row>
    <row r="11" s="89" customFormat="1" ht="12.75" customHeight="1">
      <c r="A11" s="89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90" t="s">
        <v>21</v>
      </c>
      <c r="B16" s="91"/>
      <c r="C16" s="91"/>
      <c r="D16" s="91"/>
      <c r="E16" s="92"/>
      <c r="F16" s="8">
        <f>SUM(F13:F15)</f>
        <v>102921.86000000002</v>
      </c>
    </row>
    <row r="23" spans="1:6" ht="12.75">
      <c r="A23" s="84" t="s">
        <v>8</v>
      </c>
      <c r="B23" s="84"/>
      <c r="C23" s="84"/>
      <c r="D23" s="84"/>
      <c r="E23" s="84"/>
      <c r="F23" s="84"/>
    </row>
    <row r="24" spans="2:5" ht="12.75">
      <c r="B24" s="2" t="s">
        <v>15</v>
      </c>
      <c r="C24" s="83" t="s">
        <v>9</v>
      </c>
      <c r="D24" s="83"/>
      <c r="E24" s="83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B111" sqref="B111"/>
    </sheetView>
  </sheetViews>
  <sheetFormatPr defaultColWidth="11.421875" defaultRowHeight="12.75"/>
  <cols>
    <col min="2" max="2" width="52.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spans="1:3" ht="12.75">
      <c r="A1" s="14"/>
      <c r="B1" s="14"/>
      <c r="C1" s="14"/>
    </row>
    <row r="2" spans="1:3" ht="17.25" customHeight="1">
      <c r="A2" s="95"/>
      <c r="B2" s="95"/>
      <c r="C2" s="95"/>
    </row>
    <row r="3" spans="1:3" ht="12.75">
      <c r="A3" s="95"/>
      <c r="B3" s="95"/>
      <c r="C3" s="95"/>
    </row>
    <row r="4" spans="1:3" ht="12.75">
      <c r="A4" s="96"/>
      <c r="B4" s="96"/>
      <c r="C4" s="96"/>
    </row>
    <row r="5" spans="1:7" ht="12.75">
      <c r="A5" s="95"/>
      <c r="B5" s="95"/>
      <c r="C5" s="95"/>
      <c r="G5" s="15"/>
    </row>
    <row r="6" spans="1:7" ht="12.75">
      <c r="A6" s="97"/>
      <c r="B6" s="97"/>
      <c r="C6" s="97"/>
      <c r="G6" s="15"/>
    </row>
    <row r="7" spans="1:3" ht="19.5" customHeight="1">
      <c r="A7" s="98" t="s">
        <v>29</v>
      </c>
      <c r="B7" s="98"/>
      <c r="C7" s="98"/>
    </row>
    <row r="8" spans="1:3" ht="12.75" customHeight="1">
      <c r="A8" s="93" t="s">
        <v>1</v>
      </c>
      <c r="B8" s="93"/>
      <c r="C8" s="93"/>
    </row>
    <row r="9" spans="1:3" ht="12.75" customHeight="1">
      <c r="A9" s="94" t="s">
        <v>157</v>
      </c>
      <c r="B9" s="94"/>
      <c r="C9" s="94"/>
    </row>
    <row r="10" spans="1:9" ht="12.75" customHeight="1">
      <c r="A10" s="104" t="s">
        <v>0</v>
      </c>
      <c r="B10" s="104"/>
      <c r="C10" s="104"/>
      <c r="F10" s="19"/>
      <c r="G10" s="19"/>
      <c r="I10" s="15"/>
    </row>
    <row r="11" spans="1:9" ht="22.5">
      <c r="A11" s="37" t="s">
        <v>24</v>
      </c>
      <c r="B11" s="38" t="s">
        <v>25</v>
      </c>
      <c r="C11" s="37" t="s">
        <v>26</v>
      </c>
      <c r="F11" s="32"/>
      <c r="G11" s="33"/>
      <c r="I11" s="15"/>
    </row>
    <row r="12" spans="1:7" ht="21" customHeight="1">
      <c r="A12" s="39">
        <v>2.2</v>
      </c>
      <c r="B12" s="40" t="s">
        <v>35</v>
      </c>
      <c r="C12" s="41"/>
      <c r="E12" s="18"/>
      <c r="F12" s="32"/>
      <c r="G12" s="34"/>
    </row>
    <row r="13" spans="1:9" ht="21" customHeight="1">
      <c r="A13" s="39" t="s">
        <v>120</v>
      </c>
      <c r="B13" s="40" t="s">
        <v>119</v>
      </c>
      <c r="C13" s="41"/>
      <c r="E13" s="18"/>
      <c r="F13" s="32"/>
      <c r="G13" s="34"/>
      <c r="I13" s="15"/>
    </row>
    <row r="14" spans="1:9" ht="18" customHeight="1">
      <c r="A14" s="42" t="s">
        <v>121</v>
      </c>
      <c r="B14" s="43" t="s">
        <v>118</v>
      </c>
      <c r="C14" s="44">
        <v>0</v>
      </c>
      <c r="E14" s="18"/>
      <c r="F14" s="32"/>
      <c r="G14" s="34"/>
      <c r="I14" s="15"/>
    </row>
    <row r="15" spans="1:9" ht="16.5" customHeight="1">
      <c r="A15" s="39" t="s">
        <v>94</v>
      </c>
      <c r="B15" s="40" t="s">
        <v>95</v>
      </c>
      <c r="C15" s="43"/>
      <c r="E15" s="18"/>
      <c r="F15" s="35"/>
      <c r="G15" s="36"/>
      <c r="I15" s="15"/>
    </row>
    <row r="16" spans="1:7" ht="18.75" customHeight="1">
      <c r="A16" s="42" t="s">
        <v>96</v>
      </c>
      <c r="B16" s="43" t="s">
        <v>97</v>
      </c>
      <c r="C16" s="44">
        <v>0</v>
      </c>
      <c r="E16" s="18"/>
      <c r="F16" s="22"/>
      <c r="G16" s="21"/>
    </row>
    <row r="17" spans="1:7" ht="29.25" customHeight="1">
      <c r="A17" s="45" t="s">
        <v>51</v>
      </c>
      <c r="B17" s="46" t="s">
        <v>52</v>
      </c>
      <c r="C17" s="47"/>
      <c r="E17" s="16"/>
      <c r="F17" s="22"/>
      <c r="G17" s="21"/>
    </row>
    <row r="18" spans="1:7" ht="18" customHeight="1">
      <c r="A18" s="45" t="s">
        <v>53</v>
      </c>
      <c r="B18" s="46" t="s">
        <v>54</v>
      </c>
      <c r="C18" s="48"/>
      <c r="E18" s="16"/>
      <c r="F18" s="22"/>
      <c r="G18" s="21"/>
    </row>
    <row r="19" spans="1:7" ht="19.5" customHeight="1">
      <c r="A19" s="49" t="s">
        <v>98</v>
      </c>
      <c r="B19" s="50" t="s">
        <v>99</v>
      </c>
      <c r="C19" s="51">
        <v>0</v>
      </c>
      <c r="E19" s="16"/>
      <c r="F19" s="22"/>
      <c r="G19" s="21"/>
    </row>
    <row r="20" spans="1:7" ht="28.5" customHeight="1">
      <c r="A20" s="49" t="s">
        <v>55</v>
      </c>
      <c r="B20" s="50" t="s">
        <v>56</v>
      </c>
      <c r="C20" s="44">
        <v>0</v>
      </c>
      <c r="E20" s="16"/>
      <c r="F20" s="22"/>
      <c r="G20" s="21"/>
    </row>
    <row r="21" spans="1:7" ht="18" customHeight="1">
      <c r="A21" s="45" t="s">
        <v>153</v>
      </c>
      <c r="B21" s="46" t="s">
        <v>154</v>
      </c>
      <c r="C21" s="52"/>
      <c r="E21" s="16"/>
      <c r="F21" s="22"/>
      <c r="G21" s="21"/>
    </row>
    <row r="22" spans="1:7" ht="16.5" customHeight="1">
      <c r="A22" s="49" t="s">
        <v>155</v>
      </c>
      <c r="B22" s="50" t="s">
        <v>156</v>
      </c>
      <c r="C22" s="44">
        <v>0</v>
      </c>
      <c r="E22" s="16"/>
      <c r="F22" s="22"/>
      <c r="G22" s="21"/>
    </row>
    <row r="23" spans="1:7" ht="25.5" customHeight="1">
      <c r="A23" s="45" t="s">
        <v>149</v>
      </c>
      <c r="B23" s="46" t="s">
        <v>152</v>
      </c>
      <c r="C23" s="53"/>
      <c r="E23" s="16"/>
      <c r="F23" s="22"/>
      <c r="G23" s="21"/>
    </row>
    <row r="24" spans="1:7" ht="14.25" customHeight="1">
      <c r="A24" s="49" t="s">
        <v>150</v>
      </c>
      <c r="B24" s="50" t="s">
        <v>151</v>
      </c>
      <c r="C24" s="52"/>
      <c r="E24" s="16"/>
      <c r="F24" s="22"/>
      <c r="G24" s="21"/>
    </row>
    <row r="25" spans="1:7" ht="16.5" customHeight="1">
      <c r="A25" s="45" t="s">
        <v>137</v>
      </c>
      <c r="B25" s="46" t="s">
        <v>138</v>
      </c>
      <c r="C25" s="52"/>
      <c r="E25" s="16"/>
      <c r="F25" s="22"/>
      <c r="G25" s="21"/>
    </row>
    <row r="26" spans="1:7" ht="18.75" customHeight="1">
      <c r="A26" s="49" t="s">
        <v>139</v>
      </c>
      <c r="B26" s="50" t="s">
        <v>140</v>
      </c>
      <c r="C26" s="44">
        <v>0</v>
      </c>
      <c r="E26" s="16"/>
      <c r="F26" s="22"/>
      <c r="G26" s="21"/>
    </row>
    <row r="27" spans="1:7" ht="17.25" customHeight="1">
      <c r="A27" s="39" t="s">
        <v>47</v>
      </c>
      <c r="B27" s="40" t="s">
        <v>46</v>
      </c>
      <c r="C27" s="54"/>
      <c r="F27" s="18"/>
      <c r="G27" s="17"/>
    </row>
    <row r="28" spans="1:7" ht="17.25" customHeight="1">
      <c r="A28" s="55" t="s">
        <v>48</v>
      </c>
      <c r="B28" s="56" t="s">
        <v>49</v>
      </c>
      <c r="C28" s="57">
        <v>4304.92</v>
      </c>
      <c r="F28" s="22"/>
      <c r="G28" s="21"/>
    </row>
    <row r="29" spans="1:7" ht="17.25" customHeight="1">
      <c r="A29" s="45" t="s">
        <v>57</v>
      </c>
      <c r="B29" s="58" t="s">
        <v>58</v>
      </c>
      <c r="C29" s="54"/>
      <c r="F29" s="20"/>
      <c r="G29" s="21"/>
    </row>
    <row r="30" spans="1:7" ht="17.25" customHeight="1" thickBot="1">
      <c r="A30" s="49" t="s">
        <v>59</v>
      </c>
      <c r="B30" s="51" t="s">
        <v>60</v>
      </c>
      <c r="C30" s="75">
        <v>0</v>
      </c>
      <c r="E30" s="21"/>
      <c r="F30" s="22"/>
      <c r="G30" s="21"/>
    </row>
    <row r="31" spans="1:7" ht="18" customHeight="1" thickBot="1">
      <c r="A31" s="59"/>
      <c r="B31" s="60" t="s">
        <v>36</v>
      </c>
      <c r="C31" s="80">
        <f>SUM(C13:C30)</f>
        <v>4304.92</v>
      </c>
      <c r="F31" s="30"/>
      <c r="G31" s="31"/>
    </row>
    <row r="32" spans="1:7" ht="15.75" customHeight="1">
      <c r="A32" s="42"/>
      <c r="B32" s="40"/>
      <c r="C32" s="61"/>
      <c r="E32" s="26"/>
      <c r="F32" s="17"/>
      <c r="G32" s="17"/>
    </row>
    <row r="33" spans="1:8" ht="15.75" customHeight="1">
      <c r="A33" s="39">
        <v>2.3</v>
      </c>
      <c r="B33" s="40" t="s">
        <v>27</v>
      </c>
      <c r="C33" s="62"/>
      <c r="F33" s="16"/>
      <c r="G33" s="17"/>
      <c r="H33" s="15"/>
    </row>
    <row r="34" spans="1:7" ht="20.25" customHeight="1">
      <c r="A34" s="39" t="s">
        <v>30</v>
      </c>
      <c r="B34" s="40" t="s">
        <v>33</v>
      </c>
      <c r="C34" s="63"/>
      <c r="F34" s="16"/>
      <c r="G34" s="17"/>
    </row>
    <row r="35" spans="1:8" ht="19.5" customHeight="1">
      <c r="A35" s="39" t="s">
        <v>34</v>
      </c>
      <c r="B35" s="64" t="s">
        <v>32</v>
      </c>
      <c r="C35" s="65"/>
      <c r="F35" s="16"/>
      <c r="G35" s="17"/>
      <c r="H35" s="15"/>
    </row>
    <row r="36" spans="1:8" ht="18.75" customHeight="1">
      <c r="A36" s="42" t="s">
        <v>31</v>
      </c>
      <c r="B36" s="66" t="s">
        <v>32</v>
      </c>
      <c r="C36" s="51">
        <v>0</v>
      </c>
      <c r="E36" s="17"/>
      <c r="F36" s="18"/>
      <c r="G36" s="17"/>
      <c r="H36" s="15"/>
    </row>
    <row r="37" spans="1:8" ht="18.75" customHeight="1">
      <c r="A37" s="49" t="s">
        <v>116</v>
      </c>
      <c r="B37" s="49" t="s">
        <v>117</v>
      </c>
      <c r="C37" s="51">
        <v>0</v>
      </c>
      <c r="E37" s="15"/>
      <c r="F37" s="18"/>
      <c r="G37" s="17"/>
      <c r="H37" s="15"/>
    </row>
    <row r="38" spans="1:8" ht="18.75" customHeight="1">
      <c r="A38" s="39" t="s">
        <v>103</v>
      </c>
      <c r="B38" s="40" t="s">
        <v>102</v>
      </c>
      <c r="C38" s="51"/>
      <c r="E38" s="15"/>
      <c r="F38" s="22"/>
      <c r="G38" s="17"/>
      <c r="H38" s="15"/>
    </row>
    <row r="39" spans="1:8" ht="18.75" customHeight="1">
      <c r="A39" s="42" t="s">
        <v>130</v>
      </c>
      <c r="B39" s="43" t="s">
        <v>129</v>
      </c>
      <c r="C39" s="51">
        <v>0</v>
      </c>
      <c r="E39" s="15"/>
      <c r="F39" s="22"/>
      <c r="G39" s="17"/>
      <c r="H39" s="15"/>
    </row>
    <row r="40" spans="1:8" ht="18.75" customHeight="1">
      <c r="A40" s="42" t="s">
        <v>104</v>
      </c>
      <c r="B40" s="49" t="s">
        <v>105</v>
      </c>
      <c r="C40" s="51">
        <v>0</v>
      </c>
      <c r="E40" s="15"/>
      <c r="F40" s="18"/>
      <c r="G40" s="17"/>
      <c r="H40" s="15"/>
    </row>
    <row r="41" spans="1:8" ht="18.75" customHeight="1">
      <c r="A41" s="42" t="s">
        <v>146</v>
      </c>
      <c r="B41" s="49" t="s">
        <v>147</v>
      </c>
      <c r="C41" s="51">
        <v>0</v>
      </c>
      <c r="E41" s="15"/>
      <c r="F41" s="18"/>
      <c r="G41" s="17"/>
      <c r="H41" s="15"/>
    </row>
    <row r="42" spans="1:7" ht="18.75" customHeight="1">
      <c r="A42" s="39" t="s">
        <v>43</v>
      </c>
      <c r="B42" s="40" t="s">
        <v>45</v>
      </c>
      <c r="C42" s="52"/>
      <c r="E42" s="15"/>
      <c r="F42" s="18"/>
      <c r="G42" s="17"/>
    </row>
    <row r="43" spans="1:7" ht="18.75" customHeight="1">
      <c r="A43" s="67" t="s">
        <v>61</v>
      </c>
      <c r="B43" s="67" t="s">
        <v>62</v>
      </c>
      <c r="C43" s="51">
        <v>0</v>
      </c>
      <c r="E43" s="15"/>
      <c r="F43" s="18"/>
      <c r="G43" s="17"/>
    </row>
    <row r="44" spans="1:5" ht="20.25" customHeight="1">
      <c r="A44" s="42" t="s">
        <v>44</v>
      </c>
      <c r="B44" s="43" t="s">
        <v>50</v>
      </c>
      <c r="C44" s="51">
        <v>0</v>
      </c>
      <c r="D44" s="24"/>
      <c r="E44" s="25"/>
    </row>
    <row r="45" spans="1:7" ht="18.75" customHeight="1">
      <c r="A45" s="39" t="s">
        <v>91</v>
      </c>
      <c r="B45" s="40" t="s">
        <v>92</v>
      </c>
      <c r="C45" s="51"/>
      <c r="D45" s="24"/>
      <c r="E45" s="25"/>
      <c r="F45" s="18"/>
      <c r="G45" s="17"/>
    </row>
    <row r="46" spans="1:5" ht="18.75" customHeight="1">
      <c r="A46" s="55" t="s">
        <v>93</v>
      </c>
      <c r="B46" s="56" t="s">
        <v>92</v>
      </c>
      <c r="C46" s="51">
        <v>0</v>
      </c>
      <c r="D46" s="24"/>
      <c r="E46" s="25"/>
    </row>
    <row r="47" spans="1:7" ht="18.75" customHeight="1">
      <c r="A47" s="68" t="s">
        <v>63</v>
      </c>
      <c r="B47" s="68" t="s">
        <v>64</v>
      </c>
      <c r="C47" s="49"/>
      <c r="D47" s="24"/>
      <c r="E47" s="24"/>
      <c r="F47" s="18"/>
      <c r="G47" s="17"/>
    </row>
    <row r="48" spans="1:8" ht="18.75" customHeight="1">
      <c r="A48" s="67" t="s">
        <v>112</v>
      </c>
      <c r="B48" s="67" t="s">
        <v>113</v>
      </c>
      <c r="C48" s="51">
        <v>0</v>
      </c>
      <c r="D48" s="24"/>
      <c r="E48" s="24"/>
      <c r="F48" s="101"/>
      <c r="G48" s="101"/>
      <c r="H48" s="101"/>
    </row>
    <row r="49" spans="1:7" ht="18.75" customHeight="1">
      <c r="A49" s="67" t="s">
        <v>65</v>
      </c>
      <c r="B49" s="67" t="s">
        <v>66</v>
      </c>
      <c r="C49" s="51">
        <f>1243+9944</f>
        <v>11187</v>
      </c>
      <c r="D49" s="24"/>
      <c r="E49" s="24"/>
      <c r="F49" s="18"/>
      <c r="G49" s="17"/>
    </row>
    <row r="50" spans="1:7" ht="22.5" customHeight="1">
      <c r="A50" s="68" t="s">
        <v>67</v>
      </c>
      <c r="B50" s="40" t="s">
        <v>68</v>
      </c>
      <c r="C50" s="51"/>
      <c r="D50" s="24"/>
      <c r="E50" s="24"/>
      <c r="F50" s="18"/>
      <c r="G50" s="17"/>
    </row>
    <row r="51" spans="1:7" ht="14.25" customHeight="1">
      <c r="A51" s="68" t="s">
        <v>69</v>
      </c>
      <c r="B51" s="40" t="s">
        <v>70</v>
      </c>
      <c r="C51" s="51"/>
      <c r="D51" s="24"/>
      <c r="E51" s="24"/>
      <c r="F51" s="18"/>
      <c r="G51" s="17"/>
    </row>
    <row r="52" spans="1:7" ht="18.75" customHeight="1">
      <c r="A52" s="67" t="s">
        <v>71</v>
      </c>
      <c r="B52" s="43" t="s">
        <v>72</v>
      </c>
      <c r="C52" s="51">
        <v>536.75</v>
      </c>
      <c r="D52" s="24"/>
      <c r="E52" s="24"/>
      <c r="F52" s="18"/>
      <c r="G52" s="17"/>
    </row>
    <row r="53" spans="1:7" ht="18.75" customHeight="1">
      <c r="A53" s="68" t="s">
        <v>73</v>
      </c>
      <c r="B53" s="40" t="s">
        <v>74</v>
      </c>
      <c r="C53" s="51"/>
      <c r="D53" s="24"/>
      <c r="E53" s="24"/>
      <c r="F53" s="27"/>
      <c r="G53" s="22"/>
    </row>
    <row r="54" spans="1:7" ht="18" customHeight="1">
      <c r="A54" s="67" t="s">
        <v>109</v>
      </c>
      <c r="B54" s="43" t="s">
        <v>111</v>
      </c>
      <c r="C54" s="51">
        <v>3051</v>
      </c>
      <c r="D54" s="24"/>
      <c r="E54" s="24"/>
      <c r="F54" s="18"/>
      <c r="G54" s="17"/>
    </row>
    <row r="55" spans="1:7" ht="18" customHeight="1">
      <c r="A55" s="67" t="s">
        <v>75</v>
      </c>
      <c r="B55" s="43" t="s">
        <v>128</v>
      </c>
      <c r="C55" s="81">
        <f>36781.5+5904.25</f>
        <v>42685.75</v>
      </c>
      <c r="D55" s="24"/>
      <c r="E55" s="24"/>
      <c r="F55" s="18"/>
      <c r="G55" s="17"/>
    </row>
    <row r="56" spans="1:7" ht="18" customHeight="1">
      <c r="A56" s="68" t="s">
        <v>122</v>
      </c>
      <c r="B56" s="40" t="s">
        <v>125</v>
      </c>
      <c r="C56" s="51"/>
      <c r="D56" s="24"/>
      <c r="E56" s="24"/>
      <c r="F56" s="18"/>
      <c r="G56" s="17"/>
    </row>
    <row r="57" spans="1:7" ht="18" customHeight="1">
      <c r="A57" s="67" t="s">
        <v>110</v>
      </c>
      <c r="B57" s="43" t="s">
        <v>114</v>
      </c>
      <c r="C57" s="51">
        <v>0</v>
      </c>
      <c r="D57" s="24"/>
      <c r="E57" s="24"/>
      <c r="F57" s="18"/>
      <c r="G57" s="17"/>
    </row>
    <row r="58" spans="1:7" ht="16.5" customHeight="1">
      <c r="A58" s="68" t="s">
        <v>76</v>
      </c>
      <c r="B58" s="40" t="s">
        <v>77</v>
      </c>
      <c r="C58" s="49"/>
      <c r="D58" s="24"/>
      <c r="E58" s="24"/>
      <c r="F58" s="18"/>
      <c r="G58" s="17"/>
    </row>
    <row r="59" spans="1:7" ht="19.5" customHeight="1">
      <c r="A59" s="67" t="s">
        <v>107</v>
      </c>
      <c r="B59" s="43" t="s">
        <v>106</v>
      </c>
      <c r="C59" s="51">
        <v>0</v>
      </c>
      <c r="D59" s="24"/>
      <c r="E59" s="24"/>
      <c r="F59" s="18"/>
      <c r="G59" s="18"/>
    </row>
    <row r="60" spans="1:7" ht="18.75" customHeight="1">
      <c r="A60" s="67" t="s">
        <v>78</v>
      </c>
      <c r="B60" s="67" t="s">
        <v>79</v>
      </c>
      <c r="C60" s="51">
        <v>0</v>
      </c>
      <c r="D60" s="24"/>
      <c r="E60" s="24"/>
      <c r="F60" s="18"/>
      <c r="G60" s="17"/>
    </row>
    <row r="61" spans="1:7" ht="18.75" customHeight="1">
      <c r="A61" s="67" t="s">
        <v>80</v>
      </c>
      <c r="B61" s="67" t="s">
        <v>126</v>
      </c>
      <c r="C61" s="51">
        <v>1638.5</v>
      </c>
      <c r="D61" s="24"/>
      <c r="E61" s="24"/>
      <c r="F61" s="18"/>
      <c r="G61" s="17"/>
    </row>
    <row r="62" spans="1:7" ht="18.75" customHeight="1">
      <c r="A62" s="67" t="s">
        <v>127</v>
      </c>
      <c r="B62" s="67" t="s">
        <v>81</v>
      </c>
      <c r="C62" s="51">
        <v>0</v>
      </c>
      <c r="D62" s="24"/>
      <c r="E62" s="24"/>
      <c r="F62" s="18"/>
      <c r="G62" s="17"/>
    </row>
    <row r="63" spans="1:7" ht="25.5" customHeight="1">
      <c r="A63" s="67" t="s">
        <v>108</v>
      </c>
      <c r="B63" s="43" t="s">
        <v>160</v>
      </c>
      <c r="C63" s="57">
        <f>38420+29001.45+36595.05</f>
        <v>104016.5</v>
      </c>
      <c r="D63" s="24"/>
      <c r="E63" s="25"/>
      <c r="F63" s="18"/>
      <c r="G63" s="17"/>
    </row>
    <row r="64" spans="1:7" ht="18.75" customHeight="1">
      <c r="A64" s="68" t="s">
        <v>82</v>
      </c>
      <c r="B64" s="68" t="s">
        <v>83</v>
      </c>
      <c r="C64" s="49"/>
      <c r="D64" s="24"/>
      <c r="E64" s="24"/>
      <c r="F64" s="18"/>
      <c r="G64" s="17"/>
    </row>
    <row r="65" spans="1:7" ht="18.75" customHeight="1">
      <c r="A65" s="67" t="s">
        <v>84</v>
      </c>
      <c r="B65" s="67" t="s">
        <v>85</v>
      </c>
      <c r="C65" s="51">
        <v>0</v>
      </c>
      <c r="D65" s="24"/>
      <c r="E65" s="24"/>
      <c r="F65" s="18"/>
      <c r="G65" s="17"/>
    </row>
    <row r="66" spans="1:7" ht="16.5" customHeight="1">
      <c r="A66" s="67" t="s">
        <v>100</v>
      </c>
      <c r="B66" s="43" t="s">
        <v>101</v>
      </c>
      <c r="C66" s="51">
        <v>0</v>
      </c>
      <c r="D66" s="24"/>
      <c r="E66" s="20"/>
      <c r="F66" s="21"/>
      <c r="G66" s="17"/>
    </row>
    <row r="67" spans="1:7" ht="30" customHeight="1">
      <c r="A67" s="67" t="s">
        <v>86</v>
      </c>
      <c r="B67" s="43" t="s">
        <v>87</v>
      </c>
      <c r="C67" s="51">
        <v>0</v>
      </c>
      <c r="D67" s="24"/>
      <c r="E67" s="24"/>
      <c r="F67" s="18"/>
      <c r="G67" s="17"/>
    </row>
    <row r="68" spans="1:7" ht="21" customHeight="1">
      <c r="A68" s="67" t="s">
        <v>145</v>
      </c>
      <c r="B68" s="43" t="s">
        <v>144</v>
      </c>
      <c r="C68" s="51">
        <v>0</v>
      </c>
      <c r="D68" s="24"/>
      <c r="E68" s="24"/>
      <c r="F68" s="18"/>
      <c r="G68" s="17"/>
    </row>
    <row r="69" spans="1:7" ht="17.25" customHeight="1">
      <c r="A69" s="67" t="s">
        <v>167</v>
      </c>
      <c r="B69" s="43" t="s">
        <v>166</v>
      </c>
      <c r="C69" s="51">
        <v>5480.5</v>
      </c>
      <c r="D69" s="24"/>
      <c r="E69" s="24"/>
      <c r="F69" s="18"/>
      <c r="G69" s="17"/>
    </row>
    <row r="70" spans="1:7" ht="18.75" customHeight="1">
      <c r="A70" s="67" t="s">
        <v>88</v>
      </c>
      <c r="B70" s="67" t="s">
        <v>89</v>
      </c>
      <c r="C70" s="51">
        <v>0</v>
      </c>
      <c r="D70" s="24"/>
      <c r="E70" s="24"/>
      <c r="F70" s="18"/>
      <c r="G70" s="17"/>
    </row>
    <row r="71" spans="1:7" ht="18.75" customHeight="1">
      <c r="A71" s="69" t="s">
        <v>123</v>
      </c>
      <c r="B71" s="69" t="s">
        <v>124</v>
      </c>
      <c r="C71" s="51">
        <v>0</v>
      </c>
      <c r="D71" s="24"/>
      <c r="E71" s="24"/>
      <c r="F71" s="18"/>
      <c r="G71" s="17"/>
    </row>
    <row r="72" spans="1:7" ht="18.75" customHeight="1" thickBot="1">
      <c r="A72" s="69" t="s">
        <v>135</v>
      </c>
      <c r="B72" s="69" t="s">
        <v>136</v>
      </c>
      <c r="C72" s="75">
        <v>0</v>
      </c>
      <c r="D72" s="24"/>
      <c r="E72" s="24"/>
      <c r="F72" s="18"/>
      <c r="G72" s="17"/>
    </row>
    <row r="73" spans="1:3" ht="18" customHeight="1" thickBot="1">
      <c r="A73" s="70"/>
      <c r="B73" s="60" t="s">
        <v>28</v>
      </c>
      <c r="C73" s="80">
        <f>SUM(C35:C72)</f>
        <v>168596</v>
      </c>
    </row>
    <row r="74" spans="1:3" ht="12.75">
      <c r="A74" s="39"/>
      <c r="B74" s="39"/>
      <c r="C74" s="61"/>
    </row>
    <row r="75" spans="1:3" ht="18" customHeight="1">
      <c r="A75" s="71">
        <v>2.6</v>
      </c>
      <c r="B75" s="72" t="s">
        <v>90</v>
      </c>
      <c r="C75" s="49"/>
    </row>
    <row r="76" spans="1:8" ht="18.75" customHeight="1">
      <c r="A76" s="39" t="s">
        <v>39</v>
      </c>
      <c r="B76" s="73" t="s">
        <v>40</v>
      </c>
      <c r="C76" s="49"/>
      <c r="H76" s="15"/>
    </row>
    <row r="77" spans="1:8" ht="15.75" customHeight="1">
      <c r="A77" s="42" t="s">
        <v>131</v>
      </c>
      <c r="B77" s="74" t="s">
        <v>132</v>
      </c>
      <c r="C77" s="51">
        <v>0</v>
      </c>
      <c r="H77" s="15"/>
    </row>
    <row r="78" spans="1:8" ht="18.75" customHeight="1">
      <c r="A78" s="42" t="s">
        <v>133</v>
      </c>
      <c r="B78" s="74" t="s">
        <v>134</v>
      </c>
      <c r="C78" s="51">
        <v>0</v>
      </c>
      <c r="H78" s="15"/>
    </row>
    <row r="79" spans="1:5" ht="15.75" customHeight="1">
      <c r="A79" s="42" t="s">
        <v>38</v>
      </c>
      <c r="B79" s="42" t="s">
        <v>41</v>
      </c>
      <c r="C79" s="51">
        <v>0</v>
      </c>
      <c r="E79" s="28"/>
    </row>
    <row r="80" spans="1:5" ht="14.25" customHeight="1">
      <c r="A80" s="39" t="s">
        <v>163</v>
      </c>
      <c r="B80" s="39" t="s">
        <v>164</v>
      </c>
      <c r="C80" s="51"/>
      <c r="E80" s="28"/>
    </row>
    <row r="81" spans="1:5" ht="20.25" customHeight="1">
      <c r="A81" s="39" t="s">
        <v>165</v>
      </c>
      <c r="B81" s="39" t="s">
        <v>159</v>
      </c>
      <c r="C81" s="51"/>
      <c r="E81" s="29"/>
    </row>
    <row r="82" spans="1:3" ht="15.75" customHeight="1">
      <c r="A82" s="42" t="s">
        <v>162</v>
      </c>
      <c r="B82" s="42" t="s">
        <v>159</v>
      </c>
      <c r="C82" s="51">
        <v>33900</v>
      </c>
    </row>
    <row r="83" spans="1:3" ht="15.75" customHeight="1">
      <c r="A83" s="39" t="s">
        <v>141</v>
      </c>
      <c r="B83" s="39" t="s">
        <v>148</v>
      </c>
      <c r="C83" s="51"/>
    </row>
    <row r="84" spans="1:3" ht="15.75" customHeight="1">
      <c r="A84" s="42" t="s">
        <v>142</v>
      </c>
      <c r="B84" s="42" t="s">
        <v>143</v>
      </c>
      <c r="C84" s="51">
        <v>0</v>
      </c>
    </row>
    <row r="85" spans="1:3" ht="15.75" customHeight="1" thickBot="1">
      <c r="A85" s="42" t="s">
        <v>158</v>
      </c>
      <c r="B85" s="42" t="s">
        <v>161</v>
      </c>
      <c r="C85" s="75">
        <v>19775</v>
      </c>
    </row>
    <row r="86" spans="1:8" ht="15" customHeight="1" thickBot="1">
      <c r="A86" s="42"/>
      <c r="B86" s="39" t="s">
        <v>42</v>
      </c>
      <c r="C86" s="82">
        <f>SUM(C81:C85)</f>
        <v>53675</v>
      </c>
      <c r="E86" s="28"/>
      <c r="G86" s="23"/>
      <c r="H86" s="15"/>
    </row>
    <row r="87" spans="1:5" ht="15" customHeight="1" thickBot="1">
      <c r="A87" s="42"/>
      <c r="B87" s="42"/>
      <c r="C87" s="76"/>
      <c r="E87" s="28"/>
    </row>
    <row r="88" spans="1:5" ht="14.25" customHeight="1" thickBot="1">
      <c r="A88" s="102" t="s">
        <v>37</v>
      </c>
      <c r="B88" s="103"/>
      <c r="C88" s="77">
        <f>C31+C73+C86</f>
        <v>226575.92</v>
      </c>
      <c r="E88" s="29"/>
    </row>
    <row r="89" spans="1:5" ht="14.25" customHeight="1" thickTop="1">
      <c r="A89" s="78"/>
      <c r="B89" s="78"/>
      <c r="C89" s="79"/>
      <c r="E89" s="29"/>
    </row>
    <row r="90" spans="1:5" ht="14.25" customHeight="1">
      <c r="A90" s="78"/>
      <c r="B90" s="78"/>
      <c r="C90" s="79"/>
      <c r="E90" s="29"/>
    </row>
    <row r="91" spans="1:5" ht="14.25" customHeight="1">
      <c r="A91" s="78"/>
      <c r="B91" s="78"/>
      <c r="C91" s="79"/>
      <c r="E91" s="29"/>
    </row>
    <row r="92" spans="1:3" ht="12.75">
      <c r="A92" s="94" t="s">
        <v>115</v>
      </c>
      <c r="B92" s="94"/>
      <c r="C92" s="94"/>
    </row>
    <row r="93" spans="1:3" ht="12.75">
      <c r="A93" s="100" t="s">
        <v>9</v>
      </c>
      <c r="B93" s="100"/>
      <c r="C93" s="100"/>
    </row>
    <row r="94" spans="1:3" ht="12.75">
      <c r="A94" s="99"/>
      <c r="B94" s="99"/>
      <c r="C94" s="99"/>
    </row>
    <row r="95" ht="17.25" customHeight="1"/>
    <row r="96" spans="1:8" ht="12.75">
      <c r="A96" s="84"/>
      <c r="B96" s="84"/>
      <c r="C96" s="84"/>
      <c r="H96" s="15"/>
    </row>
    <row r="97" spans="1:3" ht="12.75">
      <c r="A97" s="99"/>
      <c r="B97" s="99"/>
      <c r="C97" s="99"/>
    </row>
    <row r="99" ht="12.75">
      <c r="H99" s="15"/>
    </row>
    <row r="103" ht="12.75">
      <c r="H103" s="15"/>
    </row>
    <row r="104" ht="12.75">
      <c r="H104" s="15"/>
    </row>
    <row r="111" ht="12.75">
      <c r="H111" s="15"/>
    </row>
  </sheetData>
  <sheetProtection/>
  <mergeCells count="16">
    <mergeCell ref="A88:B88"/>
    <mergeCell ref="A96:C96"/>
    <mergeCell ref="A97:C97"/>
    <mergeCell ref="A93:C93"/>
    <mergeCell ref="A94:C94"/>
    <mergeCell ref="F48:H48"/>
    <mergeCell ref="A92:C92"/>
    <mergeCell ref="A8:C8"/>
    <mergeCell ref="A9:C9"/>
    <mergeCell ref="A10:C10"/>
    <mergeCell ref="A2:C2"/>
    <mergeCell ref="A3:C3"/>
    <mergeCell ref="A4:C4"/>
    <mergeCell ref="A5:C5"/>
    <mergeCell ref="A6:C6"/>
    <mergeCell ref="A7:C7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2022-03-01T13:29:50Z</cp:lastPrinted>
  <dcterms:created xsi:type="dcterms:W3CDTF">2010-11-30T17:47:33Z</dcterms:created>
  <dcterms:modified xsi:type="dcterms:W3CDTF">2022-03-07T12:36:58Z</dcterms:modified>
  <cp:category/>
  <cp:version/>
  <cp:contentType/>
  <cp:contentStatus/>
</cp:coreProperties>
</file>