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BALANCE GENERAL" sheetId="1" r:id="rId1"/>
  </sheets>
  <definedNames>
    <definedName name="_xlnm.Print_Area" localSheetId="0">'BALANCE GENERAL'!$A$2:$B$51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<sst xmlns="http://schemas.openxmlformats.org/spreadsheetml/2006/main" count="33" uniqueCount="33">
  <si>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</si>
  <si>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</si>
  <si>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28 DE ABRIL DEL 2023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</si>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</sst>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-;\-* #,##0_-;_-* &quot;-&quot;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_€"/>
    <numFmt numFmtId="17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6" fillId="4" borderId="0" applyNumberFormat="0" applyBorder="0" applyAlignment="0" applyProtection="0"/>
    <xf numFmtId="0" fontId="21" fillId="16" borderId="1" applyNumberFormat="0" applyAlignment="0" applyProtection="0"/>
    <xf numFmtId="0" fontId="32" fillId="17" borderId="2" applyNumberFormat="0" applyAlignment="0" applyProtection="0"/>
    <xf numFmtId="0" fontId="28" fillId="0" borderId="3" applyNumberFormat="0" applyFill="0" applyAlignment="0" applyProtection="0"/>
    <xf numFmtId="0" fontId="2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1" fillId="7" borderId="1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/>
    </xf>
    <xf numFmtId="172" fontId="3" fillId="0" borderId="11" xfId="0" applyNumberFormat="1" applyFont="1" applyBorder="1" applyAlignment="1">
      <alignment/>
    </xf>
    <xf numFmtId="171" fontId="3" fillId="0" borderId="12" xfId="49" applyNumberFormat="1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3" fontId="3" fillId="0" borderId="11" xfId="49" applyNumberFormat="1" applyFont="1" applyBorder="1" applyAlignment="1">
      <alignment/>
    </xf>
    <xf numFmtId="171" fontId="3" fillId="25" borderId="12" xfId="49" applyNumberFormat="1" applyFont="1" applyFill="1" applyBorder="1" applyAlignment="1">
      <alignment/>
    </xf>
    <xf numFmtId="171" fontId="4" fillId="0" borderId="12" xfId="49" applyNumberFormat="1" applyFont="1" applyBorder="1" applyAlignment="1">
      <alignment/>
    </xf>
    <xf numFmtId="173" fontId="4" fillId="0" borderId="11" xfId="49" applyNumberFormat="1" applyFont="1" applyBorder="1" applyAlignment="1">
      <alignment/>
    </xf>
    <xf numFmtId="173" fontId="4" fillId="0" borderId="12" xfId="49" applyNumberFormat="1" applyFont="1" applyBorder="1" applyAlignment="1">
      <alignment/>
    </xf>
    <xf numFmtId="171" fontId="4" fillId="25" borderId="12" xfId="49" applyNumberFormat="1" applyFont="1" applyFill="1" applyBorder="1" applyAlignment="1">
      <alignment/>
    </xf>
    <xf numFmtId="172" fontId="4" fillId="0" borderId="13" xfId="0" applyNumberFormat="1" applyFont="1" applyBorder="1" applyAlignment="1">
      <alignment horizontal="right"/>
    </xf>
    <xf numFmtId="171" fontId="3" fillId="0" borderId="11" xfId="49" applyNumberFormat="1" applyFont="1" applyBorder="1" applyAlignment="1">
      <alignment/>
    </xf>
    <xf numFmtId="171" fontId="4" fillId="0" borderId="14" xfId="49" applyNumberFormat="1" applyFont="1" applyBorder="1" applyAlignment="1">
      <alignment/>
    </xf>
    <xf numFmtId="49" fontId="4" fillId="0" borderId="12" xfId="49" applyNumberFormat="1" applyFont="1" applyBorder="1" applyAlignment="1">
      <alignment horizontal="right"/>
    </xf>
    <xf numFmtId="173" fontId="3" fillId="0" borderId="12" xfId="49" applyNumberFormat="1" applyFont="1" applyBorder="1" applyAlignment="1">
      <alignment/>
    </xf>
    <xf numFmtId="173" fontId="4" fillId="0" borderId="14" xfId="49" applyNumberFormat="1" applyFont="1" applyBorder="1" applyAlignment="1">
      <alignment/>
    </xf>
    <xf numFmtId="171" fontId="4" fillId="0" borderId="13" xfId="49" applyNumberFormat="1" applyFont="1" applyBorder="1" applyAlignment="1">
      <alignment horizontal="right"/>
    </xf>
    <xf numFmtId="171" fontId="4" fillId="0" borderId="11" xfId="49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1809750</xdr:colOff>
      <xdr:row>1</xdr:row>
      <xdr:rowOff>9525</xdr:rowOff>
    </xdr:from>
    <xdr:to>
      <xdr:col>1</xdr:col>
      <xdr:colOff>561975</xdr:colOff>
      <xdr:row>5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809750" y="180975"/>
          <a:ext cx="1876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workbookViewId="0" topLeftCell="A1">
      <selection activeCell="K87" sqref="K87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6" max="6" width="16.140625" style="0" bestFit="1" customWidth="1"/>
  </cols>
  <sheetData>
    <row r="1" ht="13.5" thickBot="1"/>
    <row r="2" spans="1:4" ht="18.75">
      <c r="A2" s="52"/>
      <c r="B2" s="53"/>
      <c r="C2" s="1"/>
      <c r="D2" s="2"/>
    </row>
    <row r="3" spans="1:4" ht="18.75">
      <c r="A3" s="54"/>
      <c r="B3" s="55"/>
      <c r="C3" s="3"/>
      <c r="D3" s="2"/>
    </row>
    <row r="4" spans="1:4" ht="12.75">
      <c r="A4" s="56"/>
      <c r="B4" s="57"/>
      <c r="C4" s="5"/>
      <c r="D4" s="2"/>
    </row>
    <row r="5" spans="1:4" ht="12.75">
      <c r="A5" s="56"/>
      <c r="B5" s="57"/>
      <c r="C5" s="6"/>
      <c r="D5" s="2"/>
    </row>
    <row r="6" spans="1:3" ht="12.75">
      <c r="A6" s="58"/>
      <c r="B6" s="59"/>
      <c r="C6" s="8"/>
    </row>
    <row r="7" spans="1:3" ht="12.75" customHeight="1">
      <c r="A7" s="58" t="s">
        <v>0</v>
      </c>
      <c r="B7" s="59"/>
      <c r="C7" s="8"/>
    </row>
    <row r="8" spans="1:3" ht="3" customHeight="1">
      <c r="A8" s="60"/>
      <c r="B8" s="61"/>
      <c r="C8" s="9"/>
    </row>
    <row r="9" spans="1:3" ht="9.75" customHeight="1">
      <c r="A9" s="62" t="s">
        <v>1</v>
      </c>
      <c r="B9" s="63"/>
      <c r="C9" s="10"/>
    </row>
    <row r="10" spans="1:3" ht="12.75">
      <c r="A10" s="56" t="s">
        <v>2</v>
      </c>
      <c r="B10" s="57"/>
      <c r="C10" s="5"/>
    </row>
    <row r="11" spans="1:3" ht="12.75">
      <c r="A11" s="56" t="s">
        <v>3</v>
      </c>
      <c r="B11" s="57"/>
      <c r="C11" s="6"/>
    </row>
    <row r="12" spans="1:3" ht="12.75">
      <c r="A12" s="64" t="s">
        <v>4</v>
      </c>
      <c r="B12" s="65"/>
      <c r="C12" s="11"/>
    </row>
    <row r="13" spans="1:3" ht="12.75">
      <c r="A13" s="64" t="s">
        <v>5</v>
      </c>
      <c r="B13" s="65"/>
      <c r="C13" s="11"/>
    </row>
    <row r="14" spans="1:4" ht="15.75">
      <c r="A14" s="30" t="s">
        <v>6</v>
      </c>
      <c r="B14" s="31"/>
      <c r="C14" s="11"/>
      <c r="D14" s="13"/>
    </row>
    <row r="15" spans="1:4" ht="15.75">
      <c r="A15" s="30" t="s">
        <v>7</v>
      </c>
      <c r="B15" s="31">
        <f>96000+435804+605670</f>
        <v>1137474</v>
      </c>
      <c r="C15" s="11"/>
      <c r="D15" s="13"/>
    </row>
    <row r="16" spans="1:4" ht="15.75">
      <c r="A16" s="30" t="s">
        <v>8</v>
      </c>
      <c r="B16" s="31">
        <v>1847324650</v>
      </c>
      <c r="C16" s="12"/>
      <c r="D16" s="13"/>
    </row>
    <row r="17" spans="1:4" ht="16.5" thickBot="1">
      <c r="A17" s="30" t="s">
        <v>9</v>
      </c>
      <c r="B17" s="32">
        <v>0</v>
      </c>
      <c r="C17" s="12"/>
      <c r="D17" s="13"/>
    </row>
    <row r="18" spans="1:4" ht="13.5" thickBot="1">
      <c r="A18" s="33" t="s">
        <v>10</v>
      </c>
      <c r="B18" s="34">
        <f>SUM(B15:B17)</f>
        <v>1848462124</v>
      </c>
      <c r="C18" s="11"/>
      <c r="D18" s="14"/>
    </row>
    <row r="19" spans="1:3" ht="12.75">
      <c r="A19" s="33"/>
      <c r="B19" s="35"/>
      <c r="C19" s="11"/>
    </row>
    <row r="20" spans="1:3" ht="12.75">
      <c r="A20" s="33" t="s">
        <v>11</v>
      </c>
      <c r="B20" s="36"/>
      <c r="C20" s="11"/>
    </row>
    <row r="21" spans="1:3" ht="13.5" thickBot="1">
      <c r="A21" s="30" t="s">
        <v>12</v>
      </c>
      <c r="B21" s="37">
        <v>14556857</v>
      </c>
      <c r="C21" s="11" t="s">
        <v>13</v>
      </c>
    </row>
    <row r="22" spans="1:4" ht="13.5" thickBot="1">
      <c r="A22" s="33" t="s">
        <v>14</v>
      </c>
      <c r="B22" s="38">
        <f>B21</f>
        <v>14556857</v>
      </c>
      <c r="C22" s="11"/>
      <c r="D22" s="15"/>
    </row>
    <row r="23" spans="1:4" ht="12.75">
      <c r="A23" s="33"/>
      <c r="B23" s="39"/>
      <c r="C23" s="11"/>
      <c r="D23" s="15"/>
    </row>
    <row r="24" spans="1:4" ht="13.5" thickBot="1">
      <c r="A24" s="33" t="s">
        <v>15</v>
      </c>
      <c r="B24" s="40"/>
      <c r="C24" s="11"/>
      <c r="D24" s="15"/>
    </row>
    <row r="25" spans="1:6" ht="13.5" thickBot="1">
      <c r="A25" s="30" t="s">
        <v>16</v>
      </c>
      <c r="B25" s="41">
        <v>577464</v>
      </c>
      <c r="C25" s="11"/>
      <c r="D25" s="15"/>
      <c r="F25" s="14"/>
    </row>
    <row r="26" spans="1:4" ht="13.5" thickBot="1">
      <c r="A26" s="33"/>
      <c r="B26" s="40"/>
      <c r="C26" s="11"/>
      <c r="D26" s="15"/>
    </row>
    <row r="27" spans="1:4" ht="13.5" thickBot="1">
      <c r="A27" s="33" t="s">
        <v>17</v>
      </c>
      <c r="B27" s="42">
        <f>B18+B22+B25</f>
        <v>1863596445</v>
      </c>
      <c r="C27" s="11"/>
      <c r="D27" s="15"/>
    </row>
    <row r="28" spans="1:3" ht="13.5" thickTop="1">
      <c r="A28" s="30"/>
      <c r="B28" s="36"/>
      <c r="C28" s="11"/>
    </row>
    <row r="29" spans="1:3" ht="12.75">
      <c r="A29" s="33" t="s">
        <v>18</v>
      </c>
      <c r="B29" s="36"/>
      <c r="C29" s="11"/>
    </row>
    <row r="30" spans="1:4" ht="12.75">
      <c r="A30" s="30" t="s">
        <v>19</v>
      </c>
      <c r="B30" s="43">
        <v>484399</v>
      </c>
      <c r="C30" s="11"/>
      <c r="D30" s="16"/>
    </row>
    <row r="31" spans="1:4" ht="13.5" thickBot="1">
      <c r="A31" s="30" t="s">
        <v>20</v>
      </c>
      <c r="B31" s="32">
        <v>26327</v>
      </c>
      <c r="C31" s="11"/>
      <c r="D31" s="16"/>
    </row>
    <row r="32" spans="1:4" ht="13.5" thickBot="1">
      <c r="A32" s="33" t="s">
        <v>21</v>
      </c>
      <c r="B32" s="44">
        <f>SUM(B30:B31)</f>
        <v>510726</v>
      </c>
      <c r="C32" s="11"/>
      <c r="D32" s="16"/>
    </row>
    <row r="33" spans="1:4" ht="13.5" thickBot="1">
      <c r="A33" s="33"/>
      <c r="B33" s="38"/>
      <c r="C33" s="11"/>
      <c r="D33" s="16"/>
    </row>
    <row r="34" spans="1:4" ht="13.5" thickBot="1">
      <c r="A34" s="33" t="s">
        <v>22</v>
      </c>
      <c r="B34" s="45" t="s">
        <v>23</v>
      </c>
      <c r="C34" s="11"/>
      <c r="D34" s="16"/>
    </row>
    <row r="35" spans="1:4" ht="13.5" thickBot="1">
      <c r="A35" s="30"/>
      <c r="B35" s="46"/>
      <c r="C35" s="11"/>
      <c r="D35" s="16"/>
    </row>
    <row r="36" spans="1:4" ht="13.5" thickBot="1">
      <c r="A36" s="33" t="s">
        <v>24</v>
      </c>
      <c r="B36" s="44">
        <f>B32+B34</f>
        <v>510726</v>
      </c>
      <c r="C36" s="11"/>
      <c r="D36" s="16"/>
    </row>
    <row r="37" spans="1:3" ht="12.75">
      <c r="A37" s="33"/>
      <c r="B37" s="39"/>
      <c r="C37" s="11"/>
    </row>
    <row r="38" spans="1:3" ht="12.75">
      <c r="A38" s="33" t="s">
        <v>25</v>
      </c>
      <c r="B38" s="39"/>
      <c r="C38" s="11"/>
    </row>
    <row r="39" spans="1:3" ht="12.75">
      <c r="A39" s="30" t="s">
        <v>26</v>
      </c>
      <c r="B39" s="43">
        <v>4991747</v>
      </c>
      <c r="C39" s="11"/>
    </row>
    <row r="40" spans="1:3" ht="12.75">
      <c r="A40" s="30" t="s">
        <v>27</v>
      </c>
      <c r="B40" s="43">
        <v>369218995</v>
      </c>
      <c r="C40" s="11"/>
    </row>
    <row r="41" spans="1:3" ht="13.5" thickBot="1">
      <c r="A41" s="30" t="s">
        <v>28</v>
      </c>
      <c r="B41" s="32">
        <v>1488874977</v>
      </c>
      <c r="C41" s="11"/>
    </row>
    <row r="42" spans="1:3" ht="13.5" thickBot="1">
      <c r="A42" s="33" t="s">
        <v>29</v>
      </c>
      <c r="B42" s="44">
        <f>SUM(B39:B41)</f>
        <v>1863085719</v>
      </c>
      <c r="C42" s="11"/>
    </row>
    <row r="43" spans="1:3" ht="13.5" thickBot="1">
      <c r="A43" s="33"/>
      <c r="B43" s="47"/>
      <c r="C43" s="11"/>
    </row>
    <row r="44" spans="1:3" ht="13.5" thickBot="1">
      <c r="A44" s="33" t="s">
        <v>30</v>
      </c>
      <c r="B44" s="48">
        <f>B36+B42</f>
        <v>1863596445</v>
      </c>
      <c r="C44" s="11"/>
    </row>
    <row r="45" spans="1:3" ht="13.5" thickTop="1">
      <c r="A45" s="33"/>
      <c r="B45" s="49"/>
      <c r="C45" s="11"/>
    </row>
    <row r="46" spans="1:3" ht="12.75">
      <c r="A46" s="33"/>
      <c r="B46" s="49"/>
      <c r="C46" s="11"/>
    </row>
    <row r="47" spans="1:3" ht="12.75">
      <c r="A47" s="33"/>
      <c r="B47" s="49"/>
      <c r="C47" s="11"/>
    </row>
    <row r="48" spans="1:3" ht="12.75">
      <c r="A48" s="50"/>
      <c r="B48" s="51"/>
      <c r="C48" s="11"/>
    </row>
    <row r="49" spans="1:3" ht="12.75">
      <c r="A49" s="50"/>
      <c r="B49" s="51"/>
      <c r="C49" s="11"/>
    </row>
    <row r="50" spans="1:3" ht="12.75">
      <c r="A50" s="67" t="s">
        <v>31</v>
      </c>
      <c r="B50" s="68"/>
      <c r="C50" s="11"/>
    </row>
    <row r="51" spans="1:3" ht="13.5" thickBot="1">
      <c r="A51" s="69" t="s">
        <v>32</v>
      </c>
      <c r="B51" s="70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8.75">
      <c r="A54" s="71"/>
      <c r="B54" s="71"/>
      <c r="C54" s="11"/>
    </row>
    <row r="55" spans="1:3" ht="18.75">
      <c r="A55" s="71"/>
      <c r="B55" s="71"/>
      <c r="C55" s="11"/>
    </row>
    <row r="56" spans="1:3" ht="12.75">
      <c r="A56" s="4"/>
      <c r="B56" s="4"/>
      <c r="C56" s="11"/>
    </row>
    <row r="57" spans="1:3" ht="12.75">
      <c r="A57" s="4"/>
      <c r="B57" s="4"/>
      <c r="C57" s="11"/>
    </row>
    <row r="58" spans="1:3" ht="12.75">
      <c r="A58" s="7"/>
      <c r="B58" s="7"/>
      <c r="C58" s="11"/>
    </row>
    <row r="59" spans="1:3" ht="12.75">
      <c r="A59" s="17"/>
      <c r="B59" s="17"/>
      <c r="C59" s="11"/>
    </row>
    <row r="60" spans="1:3" ht="12.75">
      <c r="A60" s="18"/>
      <c r="B60" s="18"/>
      <c r="C60" s="11"/>
    </row>
    <row r="61" spans="1:3" ht="12.75">
      <c r="A61" s="19"/>
      <c r="B61" s="19"/>
      <c r="C61" s="11"/>
    </row>
    <row r="62" spans="1:3" ht="12.75">
      <c r="A62" s="20"/>
      <c r="B62" s="20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2.75">
      <c r="A68" s="4"/>
      <c r="B68" s="4"/>
      <c r="C68" s="11"/>
    </row>
    <row r="69" spans="1:3" ht="15.75">
      <c r="A69" s="21"/>
      <c r="B69" s="21"/>
      <c r="C69" s="6"/>
    </row>
    <row r="70" spans="1:3" ht="15.75">
      <c r="A70" s="21"/>
      <c r="B70" s="21"/>
      <c r="C70" s="6"/>
    </row>
    <row r="71" spans="1:3" ht="15.75">
      <c r="A71" s="21"/>
      <c r="B71" s="21"/>
      <c r="C71" s="6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">
      <c r="A74" s="22"/>
      <c r="B74" s="22"/>
      <c r="C74" s="11"/>
    </row>
    <row r="75" spans="1:3" ht="15">
      <c r="A75" s="22"/>
      <c r="B75" s="22"/>
      <c r="C75" s="11"/>
    </row>
    <row r="76" spans="1:3" ht="15.75">
      <c r="A76" s="23"/>
      <c r="B76" s="24"/>
      <c r="C76" s="5"/>
    </row>
    <row r="77" spans="1:3" ht="15.75">
      <c r="A77" s="25"/>
      <c r="B77" s="21"/>
      <c r="C77" s="4"/>
    </row>
    <row r="78" spans="2:3" ht="12.75">
      <c r="B78" s="72"/>
      <c r="C78" s="72"/>
    </row>
    <row r="80" spans="1:2" ht="12.75">
      <c r="A80" s="26"/>
      <c r="B80" s="26"/>
    </row>
    <row r="81" spans="1:2" ht="15.75">
      <c r="A81" s="73"/>
      <c r="B81" s="73"/>
    </row>
    <row r="82" spans="1:2" ht="15.75">
      <c r="A82" s="66"/>
      <c r="B82" s="66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4.25">
      <c r="A86" s="28"/>
      <c r="B86" s="28"/>
    </row>
    <row r="87" spans="1:2" ht="15">
      <c r="A87" s="29"/>
      <c r="B87" s="29"/>
    </row>
  </sheetData>
  <sheetProtection/>
  <mergeCells count="19">
    <mergeCell ref="A82:B82"/>
    <mergeCell ref="A50:B50"/>
    <mergeCell ref="A51:B51"/>
    <mergeCell ref="A54:B54"/>
    <mergeCell ref="A55:B55"/>
    <mergeCell ref="B78:C78"/>
    <mergeCell ref="A81:B81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2020-01-17T19:20:16Z</cp:lastPrinted>
  <dcterms:created xsi:type="dcterms:W3CDTF">2012-09-17T12:35:02Z</dcterms:created>
  <dcterms:modified xsi:type="dcterms:W3CDTF">2023-05-08T14:54:57Z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722BA8CF20C54ABEBDF457DE55A39888</vt:lpwstr>
  </property>
</Properties>
</file>