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BALANCE GENERAL" sheetId="1" r:id="rId1"/>
  </sheets>
  <definedNames>
    <definedName name="_xlnm.Print_Area" localSheetId="0">'BALANCE GENERAL'!$A$1:$B$85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<sst xmlns="http://schemas.openxmlformats.org/spreadsheetml/2006/main" count="31" uniqueCount="31">
  <si>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BIENES DE USO ( ACTIVOS NO FINANCIEROS) ( Nota 3) </t>
  </si>
  <si>
    <t>ACTIVOS:</t>
  </si>
  <si>
    <t>PATRIMONIO:</t>
  </si>
  <si>
    <t>( VALORES EN RD$)</t>
  </si>
  <si>
    <t>ACTIVOS CORRIENTES</t>
  </si>
  <si>
    <t>ACTIVOS NO CORRIENTES</t>
  </si>
  <si>
    <t>TOTAL ACTIVOS NO CORRIENTES</t>
  </si>
  <si>
    <t>TOTAL ACTIVOS</t>
  </si>
  <si>
    <t>PASIVOS  CORRIENTES</t>
  </si>
  <si>
    <t>TOTAL PASIVOS</t>
  </si>
  <si>
    <t>TOTAL PASIVOS Y PATRIMONIO</t>
  </si>
  <si>
    <t>TOTAL PASIVOS CORRIENTES</t>
  </si>
  <si>
    <t xml:space="preserve">FONDOS DE TERCEROS A PAGAR  </t>
  </si>
  <si>
    <t xml:space="preserve">RESULTADO NETO DE EJERCICIOS ANTERIORES  </t>
  </si>
  <si>
    <t>TOTAL PATRIMONIO</t>
  </si>
  <si>
    <t>CUENTAS POR PAGAR A CORTO PLAZO (Nota 5)</t>
  </si>
  <si>
    <t>INVENTARIOS  (Nota 2)</t>
  </si>
  <si>
    <t>BIENES INTANGIBLES</t>
  </si>
  <si>
    <t>SEGUROS DE BIENES (Nota 4)</t>
  </si>
  <si>
    <t xml:space="preserve">INVENTARIOS </t>
  </si>
  <si>
    <t>TOTAL DISPONIBILIDAD</t>
  </si>
  <si>
    <t>RESULTADO NETO DEL EJERCICIO  ACTUAL</t>
  </si>
  <si>
    <t xml:space="preserve">DISPONIBILIDAD EN TESORERIA NACIONAL   </t>
  </si>
  <si>
    <t>RNC 401508907</t>
  </si>
  <si>
    <t>BALANCE GENERAL</t>
  </si>
  <si>
    <t>PATRIMONIO DEL INEFI ( Nota 6)</t>
  </si>
  <si>
    <t>Encargado Departamento Financiero</t>
  </si>
  <si>
    <t xml:space="preserve">Lic. Elvi Antonio de la Rosa Peña </t>
  </si>
  <si>
    <t>DISPONIBILIDAD EN CAJA Y  BANCO  INEFI</t>
  </si>
  <si>
    <t>AL 31 DE OCTUBRE DEL AÑO 2021</t>
  </si>
  <si>
    <r>
      <t xml:space="preserve">DISPONIBILIDAD  </t>
    </r>
    <r>
      <rPr>
        <sz val="8"/>
        <rFont val="Times New Roman"/>
        <family val="1"/>
      </rPr>
      <t xml:space="preserve"> (Nota 1)</t>
    </r>
  </si>
</sst>
</file>

<file path=xl/styles.xml><?xml version="1.0" encoding="utf-8"?>
<styleSheet xmlns="http://schemas.openxmlformats.org/spreadsheetml/2006/main">
  <numFmts count="44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&quot;RD$&quot;* #,##0.00_);_(&quot;RD$&quot;* \(#,##0.00\);_(&quot;RD$&quot;* &quot;-&quot;??_);_(@_)"/>
    <numFmt numFmtId="187" formatCode="_(&quot;RD$&quot;* #,##0_);_(&quot;RD$&quot;* \(#,##0\);_(&quot;RD$&quot;* &quot;-&quot;_);_(@_)"/>
    <numFmt numFmtId="188" formatCode="#,##0.00\ _€"/>
    <numFmt numFmtId="189" formatCode="_-* #,##0.000_-;\-* #,##0.000_-;_-* &quot;-&quot;??_-;_-@_-"/>
    <numFmt numFmtId="190" formatCode="#.##0.00"/>
    <numFmt numFmtId="191" formatCode="_-* #.##0.00_-;\-* #.##0.00_-;_-* &quot;-&quot;??_-;_-@_-"/>
    <numFmt numFmtId="192" formatCode="#.##0.00;\-#.##0.00"/>
    <numFmt numFmtId="193" formatCode="#.##0.00_ ;\-#.##0.00\ "/>
    <numFmt numFmtId="194" formatCode="_-* #.##0.000_-;\-* #.##0.000_-;_-* &quot;-&quot;??_-;_-@_-"/>
    <numFmt numFmtId="195" formatCode="_-* #.##0.0000_-;\-* #.##0.0000_-;_-* &quot;-&quot;??_-;_-@_-"/>
    <numFmt numFmtId="196" formatCode="0.00_ ;\-0.00\ "/>
    <numFmt numFmtId="197" formatCode="#.##0.00\ _€"/>
    <numFmt numFmtId="198" formatCode="&quot;$&quot;#.##0.00"/>
    <numFmt numFmtId="199" formatCode="#,##0.00_ ;\-#,##0.00\ 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4" fillId="0" borderId="0" xfId="0" applyFont="1" applyAlignment="1">
      <alignment horizontal="justify"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49" applyFont="1" applyAlignment="1">
      <alignment/>
    </xf>
    <xf numFmtId="188" fontId="26" fillId="0" borderId="0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24" fillId="24" borderId="0" xfId="49" applyFont="1" applyFill="1" applyBorder="1" applyAlignment="1">
      <alignment horizontal="right" wrapText="1"/>
    </xf>
    <xf numFmtId="43" fontId="24" fillId="0" borderId="0" xfId="49" applyFont="1" applyAlignment="1">
      <alignment horizontal="right"/>
    </xf>
    <xf numFmtId="0" fontId="25" fillId="25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43" fontId="24" fillId="0" borderId="0" xfId="49" applyFont="1" applyAlignment="1">
      <alignment/>
    </xf>
    <xf numFmtId="43" fontId="0" fillId="0" borderId="0" xfId="49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4" fontId="20" fillId="25" borderId="0" xfId="0" applyNumberFormat="1" applyFont="1" applyFill="1" applyAlignment="1">
      <alignment vertical="center"/>
    </xf>
    <xf numFmtId="43" fontId="0" fillId="24" borderId="0" xfId="49" applyFont="1" applyFill="1" applyBorder="1" applyAlignment="1">
      <alignment/>
    </xf>
    <xf numFmtId="0" fontId="25" fillId="0" borderId="0" xfId="0" applyFont="1" applyAlignment="1">
      <alignment horizontal="justify"/>
    </xf>
    <xf numFmtId="4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3" fontId="24" fillId="0" borderId="0" xfId="49" applyFont="1" applyBorder="1" applyAlignment="1">
      <alignment horizontal="right"/>
    </xf>
    <xf numFmtId="43" fontId="24" fillId="0" borderId="0" xfId="49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188" fontId="24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188" fontId="24" fillId="0" borderId="0" xfId="0" applyNumberFormat="1" applyFont="1" applyBorder="1" applyAlignment="1">
      <alignment horizontal="left"/>
    </xf>
    <xf numFmtId="188" fontId="23" fillId="0" borderId="10" xfId="0" applyNumberFormat="1" applyFont="1" applyBorder="1" applyAlignment="1">
      <alignment horizontal="right"/>
    </xf>
    <xf numFmtId="192" fontId="24" fillId="0" borderId="11" xfId="49" applyNumberFormat="1" applyFont="1" applyBorder="1" applyAlignment="1">
      <alignment horizontal="right"/>
    </xf>
    <xf numFmtId="199" fontId="23" fillId="0" borderId="11" xfId="49" applyNumberFormat="1" applyFont="1" applyBorder="1" applyAlignment="1">
      <alignment horizontal="right"/>
    </xf>
    <xf numFmtId="192" fontId="24" fillId="0" borderId="0" xfId="49" applyNumberFormat="1" applyFont="1" applyAlignment="1">
      <alignment horizontal="right"/>
    </xf>
    <xf numFmtId="192" fontId="24" fillId="0" borderId="0" xfId="49" applyNumberFormat="1" applyFont="1" applyBorder="1" applyAlignment="1">
      <alignment horizontal="right"/>
    </xf>
    <xf numFmtId="43" fontId="24" fillId="0" borderId="11" xfId="49" applyFont="1" applyBorder="1" applyAlignment="1">
      <alignment horizontal="right"/>
    </xf>
    <xf numFmtId="43" fontId="23" fillId="0" borderId="11" xfId="49" applyFont="1" applyBorder="1" applyAlignment="1">
      <alignment horizontal="right"/>
    </xf>
    <xf numFmtId="192" fontId="23" fillId="0" borderId="0" xfId="49" applyNumberFormat="1" applyFont="1" applyBorder="1" applyAlignment="1">
      <alignment horizontal="right"/>
    </xf>
    <xf numFmtId="192" fontId="23" fillId="0" borderId="11" xfId="49" applyNumberFormat="1" applyFont="1" applyBorder="1" applyAlignment="1">
      <alignment horizontal="right"/>
    </xf>
    <xf numFmtId="4" fontId="23" fillId="0" borderId="12" xfId="0" applyNumberFormat="1" applyFont="1" applyBorder="1" applyAlignment="1">
      <alignment horizontal="right"/>
    </xf>
    <xf numFmtId="43" fontId="23" fillId="0" borderId="10" xfId="49" applyFont="1" applyBorder="1" applyAlignment="1">
      <alignment horizontal="right"/>
    </xf>
    <xf numFmtId="192" fontId="24" fillId="0" borderId="10" xfId="49" applyNumberFormat="1" applyFont="1" applyBorder="1" applyAlignment="1">
      <alignment horizontal="right"/>
    </xf>
    <xf numFmtId="192" fontId="23" fillId="0" borderId="10" xfId="49" applyNumberFormat="1" applyFont="1" applyBorder="1" applyAlignment="1">
      <alignment horizontal="right"/>
    </xf>
    <xf numFmtId="43" fontId="23" fillId="0" borderId="12" xfId="49" applyFont="1" applyBorder="1" applyAlignment="1">
      <alignment horizontal="right"/>
    </xf>
    <xf numFmtId="0" fontId="23" fillId="0" borderId="0" xfId="0" applyFont="1" applyAlignment="1">
      <alignment/>
    </xf>
    <xf numFmtId="43" fontId="23" fillId="0" borderId="0" xfId="49" applyFont="1" applyBorder="1" applyAlignment="1">
      <alignment horizontal="right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" fontId="20" fillId="24" borderId="0" xfId="0" applyNumberFormat="1" applyFont="1" applyFill="1" applyBorder="1" applyAlignment="1">
      <alignment horizontal="right" wrapTex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24" borderId="0" xfId="0" applyFont="1" applyFill="1" applyBorder="1" applyAlignment="1">
      <alignment horizontal="center"/>
    </xf>
    <xf numFmtId="4" fontId="23" fillId="25" borderId="0" xfId="0" applyNumberFormat="1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447675</xdr:colOff>
      <xdr:row>9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971550" y="19050"/>
          <a:ext cx="3305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E54" sqref="E54"/>
    </sheetView>
  </sheetViews>
  <sheetFormatPr defaultColWidth="11.421875" defaultRowHeight="12.75"/>
  <cols>
    <col min="1" max="1" width="57.421875" style="0" customWidth="1"/>
    <col min="2" max="2" width="17.57421875" style="0" customWidth="1"/>
    <col min="3" max="3" width="15.421875" style="0" customWidth="1"/>
    <col min="4" max="4" width="23.140625" style="0" customWidth="1"/>
    <col min="5" max="6" width="14.8515625" style="0" bestFit="1" customWidth="1"/>
    <col min="7" max="7" width="16.140625" style="0" customWidth="1"/>
    <col min="8" max="8" width="13.8515625" style="0" bestFit="1" customWidth="1"/>
  </cols>
  <sheetData>
    <row r="1" spans="1:4" ht="12.75">
      <c r="A1" s="53"/>
      <c r="B1" s="53"/>
      <c r="C1" s="5"/>
      <c r="D1" s="8"/>
    </row>
    <row r="2" spans="1:4" ht="18.75">
      <c r="A2" s="53"/>
      <c r="B2" s="53"/>
      <c r="C2" s="2"/>
      <c r="D2" s="8"/>
    </row>
    <row r="3" spans="1:4" ht="18.75">
      <c r="A3" s="53"/>
      <c r="B3" s="53"/>
      <c r="C3" s="2"/>
      <c r="D3" s="8"/>
    </row>
    <row r="4" spans="1:4" ht="12.75">
      <c r="A4" s="54"/>
      <c r="B4" s="54"/>
      <c r="C4" s="18"/>
      <c r="D4" s="8"/>
    </row>
    <row r="5" spans="1:4" ht="16.5" customHeight="1">
      <c r="A5" s="55"/>
      <c r="B5" s="55"/>
      <c r="C5" s="20"/>
      <c r="D5" s="8"/>
    </row>
    <row r="6" spans="1:3" ht="12.75">
      <c r="A6" s="55"/>
      <c r="B6" s="55"/>
      <c r="C6" s="21"/>
    </row>
    <row r="7" spans="1:3" ht="12.75">
      <c r="A7" s="15"/>
      <c r="B7" s="15"/>
      <c r="C7" s="21"/>
    </row>
    <row r="8" spans="1:3" ht="12.75">
      <c r="A8" s="15"/>
      <c r="B8" s="15"/>
      <c r="C8" s="21"/>
    </row>
    <row r="9" spans="1:3" ht="12.75">
      <c r="A9" s="15"/>
      <c r="B9" s="15"/>
      <c r="C9" s="21"/>
    </row>
    <row r="10" spans="1:3" ht="18.75" customHeight="1">
      <c r="A10" s="55" t="s">
        <v>23</v>
      </c>
      <c r="B10" s="55"/>
      <c r="C10" s="21"/>
    </row>
    <row r="11" spans="1:3" ht="18.75" customHeight="1">
      <c r="A11" s="60" t="s">
        <v>24</v>
      </c>
      <c r="B11" s="60"/>
      <c r="C11" s="22"/>
    </row>
    <row r="12" spans="1:8" ht="12.75">
      <c r="A12" s="59" t="s">
        <v>29</v>
      </c>
      <c r="B12" s="59"/>
      <c r="C12" s="13"/>
      <c r="D12" s="13"/>
      <c r="E12" s="13"/>
      <c r="F12" s="13"/>
      <c r="G12" s="13"/>
      <c r="H12" s="13"/>
    </row>
    <row r="13" spans="1:3" ht="12.75">
      <c r="A13" s="55" t="s">
        <v>3</v>
      </c>
      <c r="B13" s="55"/>
      <c r="C13" s="20"/>
    </row>
    <row r="14" spans="1:5" ht="12.75">
      <c r="A14" s="29" t="s">
        <v>1</v>
      </c>
      <c r="B14" s="30"/>
      <c r="C14" s="9"/>
      <c r="E14" s="26"/>
    </row>
    <row r="15" spans="1:5" ht="12.75">
      <c r="A15" s="31"/>
      <c r="B15" s="32"/>
      <c r="C15" s="9"/>
      <c r="E15" s="26"/>
    </row>
    <row r="16" spans="1:3" ht="12.75">
      <c r="A16" s="33" t="s">
        <v>4</v>
      </c>
      <c r="B16" s="34"/>
      <c r="C16" s="9"/>
    </row>
    <row r="17" spans="1:7" ht="15.75">
      <c r="A17" s="33" t="s">
        <v>30</v>
      </c>
      <c r="B17" s="34"/>
      <c r="C17" s="9"/>
      <c r="D17" s="7"/>
      <c r="E17" s="26"/>
      <c r="G17" s="17"/>
    </row>
    <row r="18" spans="1:7" ht="12.75">
      <c r="A18" s="31" t="s">
        <v>28</v>
      </c>
      <c r="B18" s="28">
        <v>1208507</v>
      </c>
      <c r="C18" s="9"/>
      <c r="D18" s="11"/>
      <c r="E18" s="26"/>
      <c r="G18" s="6"/>
    </row>
    <row r="19" spans="1:7" ht="13.5" thickBot="1">
      <c r="A19" s="31" t="s">
        <v>22</v>
      </c>
      <c r="B19" s="12">
        <v>462664581</v>
      </c>
      <c r="C19" s="9"/>
      <c r="D19" s="11"/>
      <c r="E19" s="17"/>
      <c r="G19" s="6"/>
    </row>
    <row r="20" spans="1:7" ht="13.5" thickBot="1">
      <c r="A20" s="33" t="s">
        <v>20</v>
      </c>
      <c r="B20" s="35">
        <f>SUM(B18:B19)</f>
        <v>463873088</v>
      </c>
      <c r="C20" s="9"/>
      <c r="D20" s="11"/>
      <c r="E20" s="26"/>
      <c r="G20" s="6"/>
    </row>
    <row r="21" spans="1:7" ht="15.75" customHeight="1">
      <c r="A21" s="31"/>
      <c r="B21" s="27"/>
      <c r="C21" s="9"/>
      <c r="D21" s="11"/>
      <c r="E21" s="26"/>
      <c r="G21" s="6"/>
    </row>
    <row r="22" spans="1:7" ht="13.5" thickBot="1">
      <c r="A22" s="33" t="s">
        <v>19</v>
      </c>
      <c r="B22" s="36"/>
      <c r="C22" s="9"/>
      <c r="D22" s="11"/>
      <c r="E22" s="26"/>
      <c r="F22" s="6"/>
      <c r="G22" s="6"/>
    </row>
    <row r="23" spans="1:7" ht="13.5" thickBot="1">
      <c r="A23" s="31" t="s">
        <v>16</v>
      </c>
      <c r="B23" s="37">
        <v>0</v>
      </c>
      <c r="C23" s="9"/>
      <c r="E23" s="26"/>
      <c r="F23" s="6"/>
      <c r="G23" s="6"/>
    </row>
    <row r="24" spans="1:6" ht="12.75">
      <c r="A24" s="31"/>
      <c r="B24" s="38"/>
      <c r="C24" s="9"/>
      <c r="E24" s="26"/>
      <c r="F24" s="10"/>
    </row>
    <row r="25" spans="1:8" ht="12.75">
      <c r="A25" s="33" t="s">
        <v>5</v>
      </c>
      <c r="B25" s="39"/>
      <c r="C25" s="9"/>
      <c r="E25" s="26"/>
      <c r="H25" s="6"/>
    </row>
    <row r="26" spans="1:8" ht="13.5" thickBot="1">
      <c r="A26" s="31" t="s">
        <v>0</v>
      </c>
      <c r="B26" s="40">
        <v>4164228</v>
      </c>
      <c r="C26" s="9"/>
      <c r="D26" s="6"/>
      <c r="E26" s="6"/>
      <c r="H26" s="6"/>
    </row>
    <row r="27" spans="1:8" ht="13.5" thickBot="1">
      <c r="A27" s="33" t="s">
        <v>6</v>
      </c>
      <c r="B27" s="41">
        <f>B26</f>
        <v>4164228</v>
      </c>
      <c r="C27" s="9"/>
      <c r="D27" s="6"/>
      <c r="E27" s="26"/>
      <c r="G27" s="26"/>
      <c r="H27" s="10"/>
    </row>
    <row r="28" spans="1:7" ht="12.75">
      <c r="A28" s="33"/>
      <c r="B28" s="42"/>
      <c r="C28" s="9"/>
      <c r="D28" s="6"/>
      <c r="E28" s="26"/>
      <c r="G28" s="26"/>
    </row>
    <row r="29" spans="1:7" ht="13.5" thickBot="1">
      <c r="A29" s="33" t="s">
        <v>17</v>
      </c>
      <c r="B29" s="43"/>
      <c r="C29" s="9"/>
      <c r="D29" s="6"/>
      <c r="E29" s="26"/>
      <c r="G29" s="6"/>
    </row>
    <row r="30" spans="1:4" ht="13.5" thickBot="1">
      <c r="A30" s="31" t="s">
        <v>18</v>
      </c>
      <c r="B30" s="37">
        <v>0</v>
      </c>
      <c r="C30" s="9"/>
      <c r="D30" s="6"/>
    </row>
    <row r="31" spans="1:5" ht="13.5" thickBot="1">
      <c r="A31" s="33"/>
      <c r="B31" s="43"/>
      <c r="C31" s="9"/>
      <c r="D31" s="6"/>
      <c r="E31" s="26"/>
    </row>
    <row r="32" spans="1:5" ht="13.5" thickBot="1">
      <c r="A32" s="33" t="s">
        <v>7</v>
      </c>
      <c r="B32" s="44">
        <f>B20+B23+B27+B30</f>
        <v>468037316</v>
      </c>
      <c r="C32" s="9"/>
      <c r="D32" s="6"/>
      <c r="E32" s="26"/>
    </row>
    <row r="33" spans="1:5" ht="13.5" thickTop="1">
      <c r="A33" s="31"/>
      <c r="B33" s="12"/>
      <c r="C33" s="9"/>
      <c r="E33" s="26"/>
    </row>
    <row r="34" spans="1:5" ht="12.75">
      <c r="A34" s="31"/>
      <c r="B34" s="12"/>
      <c r="C34" s="9"/>
      <c r="E34" s="6"/>
    </row>
    <row r="35" spans="1:3" ht="12.75">
      <c r="A35" s="31"/>
      <c r="B35" s="12"/>
      <c r="C35" s="9"/>
    </row>
    <row r="36" spans="1:7" ht="12.75">
      <c r="A36" s="31"/>
      <c r="B36" s="12"/>
      <c r="C36" s="9"/>
      <c r="G36" s="26"/>
    </row>
    <row r="37" spans="1:7" ht="12.75">
      <c r="A37" s="31"/>
      <c r="B37" s="38"/>
      <c r="C37" s="9"/>
      <c r="E37" s="26"/>
      <c r="G37" s="26"/>
    </row>
    <row r="38" spans="1:7" ht="12.75">
      <c r="A38" s="31"/>
      <c r="B38" s="38"/>
      <c r="C38" s="9"/>
      <c r="E38" s="26"/>
      <c r="G38" s="26"/>
    </row>
    <row r="39" spans="1:7" ht="12.75">
      <c r="A39" s="31"/>
      <c r="B39" s="38"/>
      <c r="C39" s="9"/>
      <c r="E39" s="26"/>
      <c r="G39" s="6"/>
    </row>
    <row r="40" spans="1:7" ht="12.75">
      <c r="A40" s="31"/>
      <c r="B40" s="38"/>
      <c r="C40" s="9"/>
      <c r="G40" s="6"/>
    </row>
    <row r="41" spans="1:7" ht="12.75">
      <c r="A41" s="31"/>
      <c r="B41" s="38"/>
      <c r="C41" s="9"/>
      <c r="E41" s="26"/>
      <c r="G41" s="17"/>
    </row>
    <row r="42" spans="1:7" ht="12.75">
      <c r="A42" s="31"/>
      <c r="B42" s="38"/>
      <c r="C42" s="9"/>
      <c r="E42" s="26"/>
      <c r="G42" s="6"/>
    </row>
    <row r="43" spans="1:7" ht="12.75">
      <c r="A43" s="31"/>
      <c r="B43" s="38"/>
      <c r="C43" s="9"/>
      <c r="D43" s="6"/>
      <c r="E43" s="17"/>
      <c r="G43" s="6"/>
    </row>
    <row r="44" spans="1:7" ht="12.75">
      <c r="A44" s="31"/>
      <c r="B44" s="38"/>
      <c r="C44" s="9"/>
      <c r="D44" s="6"/>
      <c r="E44" s="6"/>
      <c r="G44" s="6"/>
    </row>
    <row r="45" spans="1:7" ht="12.75">
      <c r="A45" s="31"/>
      <c r="B45" s="38"/>
      <c r="C45" s="9"/>
      <c r="D45" s="10"/>
      <c r="E45" s="10"/>
      <c r="G45" s="6"/>
    </row>
    <row r="46" spans="1:7" ht="12.75">
      <c r="A46" s="31"/>
      <c r="B46" s="38"/>
      <c r="C46" s="9"/>
      <c r="E46" s="26"/>
      <c r="G46" s="6"/>
    </row>
    <row r="47" spans="1:5" ht="12.75">
      <c r="A47" s="31"/>
      <c r="B47" s="38"/>
      <c r="C47" s="9"/>
      <c r="E47" s="26"/>
    </row>
    <row r="48" spans="1:5" ht="12.75">
      <c r="A48" s="31"/>
      <c r="B48" s="38"/>
      <c r="C48" s="17"/>
      <c r="E48" s="26"/>
    </row>
    <row r="49" spans="1:5" ht="12.75">
      <c r="A49" s="31"/>
      <c r="B49" s="38"/>
      <c r="C49" s="17"/>
      <c r="E49" s="26"/>
    </row>
    <row r="50" spans="1:6" ht="12.75">
      <c r="A50" s="31"/>
      <c r="B50" s="38"/>
      <c r="C50" s="25"/>
      <c r="D50" s="6"/>
      <c r="F50" s="6"/>
    </row>
    <row r="51" spans="1:6" ht="12.75">
      <c r="A51" s="33" t="s">
        <v>8</v>
      </c>
      <c r="B51" s="38"/>
      <c r="C51" s="9"/>
      <c r="D51" s="6"/>
      <c r="E51" s="26"/>
      <c r="F51" s="6"/>
    </row>
    <row r="52" spans="1:6" ht="12.75">
      <c r="A52" s="31" t="s">
        <v>15</v>
      </c>
      <c r="B52" s="12">
        <v>1827676</v>
      </c>
      <c r="C52" s="9"/>
      <c r="D52" s="6"/>
      <c r="E52" s="26"/>
      <c r="F52" s="6"/>
    </row>
    <row r="53" spans="1:5" ht="13.5" thickBot="1">
      <c r="A53" s="31" t="s">
        <v>12</v>
      </c>
      <c r="B53" s="40">
        <v>242896</v>
      </c>
      <c r="C53" s="9"/>
      <c r="E53" s="26"/>
    </row>
    <row r="54" spans="1:5" ht="13.5" thickBot="1">
      <c r="A54" s="33" t="s">
        <v>11</v>
      </c>
      <c r="B54" s="45">
        <f>SUM(B52:B53)</f>
        <v>2070572</v>
      </c>
      <c r="C54" s="9"/>
      <c r="D54" s="6"/>
      <c r="E54" s="26"/>
    </row>
    <row r="55" spans="1:5" ht="13.5" thickBot="1">
      <c r="A55" s="31"/>
      <c r="B55" s="46"/>
      <c r="C55" s="9"/>
      <c r="D55" s="6"/>
      <c r="E55" s="26"/>
    </row>
    <row r="56" spans="1:4" ht="13.5" thickBot="1">
      <c r="A56" s="33" t="s">
        <v>9</v>
      </c>
      <c r="B56" s="45">
        <f>B54</f>
        <v>2070572</v>
      </c>
      <c r="C56" s="9"/>
      <c r="D56" s="6"/>
    </row>
    <row r="57" spans="1:5" ht="12.75">
      <c r="A57" s="33"/>
      <c r="B57" s="42"/>
      <c r="C57" s="9"/>
      <c r="D57" s="10"/>
      <c r="E57" s="6"/>
    </row>
    <row r="58" spans="1:4" ht="12.75">
      <c r="A58" s="33" t="s">
        <v>2</v>
      </c>
      <c r="B58" s="42"/>
      <c r="C58" s="9"/>
      <c r="D58" s="6"/>
    </row>
    <row r="59" spans="1:4" ht="12.75">
      <c r="A59" s="31" t="s">
        <v>25</v>
      </c>
      <c r="B59" s="12">
        <v>4991748</v>
      </c>
      <c r="C59" s="9"/>
      <c r="D59" s="6"/>
    </row>
    <row r="60" spans="1:4" ht="12.75">
      <c r="A60" s="31" t="s">
        <v>13</v>
      </c>
      <c r="B60" s="27">
        <v>302270114</v>
      </c>
      <c r="C60" s="9"/>
      <c r="D60" s="10"/>
    </row>
    <row r="61" spans="1:4" ht="13.5" thickBot="1">
      <c r="A61" s="31" t="s">
        <v>21</v>
      </c>
      <c r="B61" s="16">
        <v>158704882</v>
      </c>
      <c r="C61" s="23"/>
      <c r="D61" s="56"/>
    </row>
    <row r="62" spans="1:4" ht="13.5" thickBot="1">
      <c r="A62" s="33" t="s">
        <v>14</v>
      </c>
      <c r="B62" s="45">
        <f>SUM(B59:B61)</f>
        <v>465966744</v>
      </c>
      <c r="C62" s="9"/>
      <c r="D62" s="56"/>
    </row>
    <row r="63" spans="1:3" ht="13.5" thickBot="1">
      <c r="A63" s="33"/>
      <c r="B63" s="47"/>
      <c r="C63" s="9"/>
    </row>
    <row r="64" spans="1:3" ht="13.5" thickBot="1">
      <c r="A64" s="33" t="s">
        <v>10</v>
      </c>
      <c r="B64" s="48">
        <f>B56+B62</f>
        <v>468037316</v>
      </c>
      <c r="C64" s="9"/>
    </row>
    <row r="65" spans="1:3" ht="13.5" thickTop="1">
      <c r="A65" s="49"/>
      <c r="B65" s="50"/>
      <c r="C65" s="9"/>
    </row>
    <row r="66" spans="1:11" ht="15.75">
      <c r="A66" s="49"/>
      <c r="B66" s="50"/>
      <c r="C66" s="9"/>
      <c r="D66" s="51"/>
      <c r="E66" s="51"/>
      <c r="F66" s="51"/>
      <c r="G66" s="51"/>
      <c r="H66" s="51"/>
      <c r="I66" s="51"/>
      <c r="J66" s="51"/>
      <c r="K66" s="51"/>
    </row>
    <row r="67" spans="1:11" ht="15.75">
      <c r="A67" s="14"/>
      <c r="B67" s="14"/>
      <c r="C67" s="9"/>
      <c r="D67" s="52"/>
      <c r="E67" s="52"/>
      <c r="F67" s="52"/>
      <c r="G67" s="52"/>
      <c r="H67" s="52"/>
      <c r="I67" s="52"/>
      <c r="J67" s="52"/>
      <c r="K67" s="52"/>
    </row>
    <row r="68" spans="1:3" ht="12.75">
      <c r="A68" s="14"/>
      <c r="B68" s="14"/>
      <c r="C68" s="9"/>
    </row>
    <row r="69" spans="1:3" ht="12.75">
      <c r="A69" s="14"/>
      <c r="B69" s="14"/>
      <c r="C69" s="9"/>
    </row>
    <row r="70" spans="1:3" ht="12.75">
      <c r="A70" s="14"/>
      <c r="B70" s="14"/>
      <c r="C70" s="9"/>
    </row>
    <row r="71" spans="1:3" ht="12.75">
      <c r="A71" s="54" t="s">
        <v>27</v>
      </c>
      <c r="B71" s="54"/>
      <c r="C71" s="18"/>
    </row>
    <row r="72" spans="1:3" ht="12.75">
      <c r="A72" s="55" t="s">
        <v>26</v>
      </c>
      <c r="B72" s="55"/>
      <c r="C72" s="20"/>
    </row>
    <row r="73" spans="1:3" ht="12.75">
      <c r="A73" s="14"/>
      <c r="B73" s="14"/>
      <c r="C73" s="9"/>
    </row>
    <row r="74" spans="1:3" ht="12.75">
      <c r="A74" s="14"/>
      <c r="B74" s="14"/>
      <c r="C74" s="9"/>
    </row>
    <row r="75" spans="1:3" ht="12.75">
      <c r="A75" s="14"/>
      <c r="B75" s="14"/>
      <c r="C75" s="9"/>
    </row>
    <row r="76" spans="1:3" ht="12.75">
      <c r="A76" s="14"/>
      <c r="B76" s="14"/>
      <c r="C76" s="9"/>
    </row>
    <row r="77" spans="1:6" ht="14.25">
      <c r="A77" s="54"/>
      <c r="B77" s="54"/>
      <c r="C77" s="18"/>
      <c r="D77" s="3"/>
      <c r="E77" s="3"/>
      <c r="F77" s="3"/>
    </row>
    <row r="78" spans="1:6" ht="15">
      <c r="A78" s="55"/>
      <c r="B78" s="55"/>
      <c r="C78" s="20"/>
      <c r="D78" s="4"/>
      <c r="E78" s="4"/>
      <c r="F78" s="4"/>
    </row>
    <row r="79" spans="1:6" ht="15">
      <c r="A79" s="19"/>
      <c r="B79" s="19"/>
      <c r="C79" s="20"/>
      <c r="D79" s="4"/>
      <c r="E79" s="4"/>
      <c r="F79" s="4"/>
    </row>
    <row r="80" spans="1:6" ht="15">
      <c r="A80" s="19"/>
      <c r="B80" s="19"/>
      <c r="C80" s="20"/>
      <c r="D80" s="4"/>
      <c r="E80" s="4"/>
      <c r="F80" s="4"/>
    </row>
    <row r="81" spans="1:3" ht="12.75">
      <c r="A81" s="9"/>
      <c r="B81" s="58"/>
      <c r="C81" s="58"/>
    </row>
    <row r="82" spans="1:3" ht="12.75">
      <c r="A82" s="9"/>
      <c r="B82" s="9"/>
      <c r="C82" s="9"/>
    </row>
    <row r="83" spans="1:3" ht="12.75">
      <c r="A83" s="53"/>
      <c r="B83" s="53"/>
      <c r="C83" s="9"/>
    </row>
    <row r="84" spans="1:3" ht="12.75">
      <c r="A84" s="53"/>
      <c r="B84" s="53"/>
      <c r="C84" s="9"/>
    </row>
    <row r="85" spans="1:3" ht="12.75">
      <c r="A85" s="57"/>
      <c r="B85" s="57"/>
      <c r="C85" s="9"/>
    </row>
    <row r="86" spans="1:3" ht="12.75">
      <c r="A86" s="24"/>
      <c r="B86" s="24"/>
      <c r="C86" s="9"/>
    </row>
    <row r="87" spans="1:3" ht="12.75">
      <c r="A87" s="24"/>
      <c r="B87" s="24"/>
      <c r="C87" s="9"/>
    </row>
    <row r="88" spans="1:2" ht="12.75">
      <c r="A88" s="1"/>
      <c r="B88" s="1"/>
    </row>
    <row r="89" spans="1:2" ht="14.25">
      <c r="A89" s="3"/>
      <c r="B89" s="3"/>
    </row>
    <row r="90" spans="1:2" ht="15">
      <c r="A90" s="4"/>
      <c r="B90" s="4"/>
    </row>
  </sheetData>
  <sheetProtection/>
  <mergeCells count="21">
    <mergeCell ref="A85:B85"/>
    <mergeCell ref="A84:B84"/>
    <mergeCell ref="B81:C81"/>
    <mergeCell ref="A12:B12"/>
    <mergeCell ref="A13:B13"/>
    <mergeCell ref="A11:B11"/>
    <mergeCell ref="A1:B1"/>
    <mergeCell ref="A2:B2"/>
    <mergeCell ref="A4:B4"/>
    <mergeCell ref="A5:B5"/>
    <mergeCell ref="A6:B6"/>
    <mergeCell ref="D61:D62"/>
    <mergeCell ref="D66:K66"/>
    <mergeCell ref="D67:K67"/>
    <mergeCell ref="A3:B3"/>
    <mergeCell ref="A83:B83"/>
    <mergeCell ref="A77:B77"/>
    <mergeCell ref="A78:B78"/>
    <mergeCell ref="A72:B72"/>
    <mergeCell ref="A71:B71"/>
    <mergeCell ref="A10:B10"/>
  </mergeCells>
  <printOptions/>
  <pageMargins left="1.6141732283464567" right="0.5511811023622047" top="1.1811023622047245" bottom="0.984251968503937" header="0" footer="0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OAI</cp:lastModifiedBy>
  <cp:lastPrinted>2021-11-03T19:45:09Z</cp:lastPrinted>
  <dcterms:created xsi:type="dcterms:W3CDTF">2012-09-17T12:35:02Z</dcterms:created>
  <dcterms:modified xsi:type="dcterms:W3CDTF">2021-11-04T14:09:26Z</dcterms:modified>
  <cp:category/>
  <cp:version/>
  <cp:contentType/>
  <cp:contentStatus/>
</cp:coreProperties>
</file>