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INFORMES PLANIFICACION DICIEMBRE 2022\"/>
    </mc:Choice>
  </mc:AlternateContent>
  <xr:revisionPtr revIDLastSave="0" documentId="13_ncr:1_{9895D53A-89C0-412D-A732-14ED0D76128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8" i="1" l="1"/>
  <c r="AJ24" i="1"/>
  <c r="AM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<sst xmlns="http://schemas.openxmlformats.org/spreadsheetml/2006/main" count="52" uniqueCount="50">
  <si>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</si>
  <si>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</si>
  <si>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</si>
  <si>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</si>
  <si>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</si>
  <si>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</si>
  <si>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</si>
  <si>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</si>
  <si>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</si>
  <si>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</si>
  <si>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</si>
  <si>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</si>
  <si>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</si>
  <si>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</si>
  <si>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</si>
  <si>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</si>
  <si>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</si>
  <si>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</si>
  <si>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</si>
  <si>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</si>
  <si>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</si>
  <si>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</si>
  <si>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</si>
  <si>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</si>
  <si>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</si>
  <si>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</si>
  <si>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</si>
  <si>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</si>
  <si>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</si>
  <si>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</si>
  <si>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</si>
  <si>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</si>
  <si>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</si>
  <si>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</si>
  <si>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</si>
  <si>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</si>
  <si>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</si>
  <si>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</si>
  <si>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</si>
  <si>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</si>
  <si>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</si>
  <si>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</si>
  <si>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</si>
  <si>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</si>
  <si>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</si>
  <si>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</si>
  <si>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 xml:space="preserve">       Departamento de Planificacion y Desarrollo 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</si>
  <si>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</si>
  <si>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La Actividades programadas destinadas al servicio de  Estudiantes y Docentes Fueron realizadas con un éxito del 41% de la planificacion. </t>
  </si>
  <si>
    <t>Informe de evaluación 4to Trimestre de las metas físicas-financieras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</si>
</sst>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1" fillId="0" borderId="0" xfId="0" applyFont="1"/>
    <xf numFmtId="166" fontId="12" fillId="0" borderId="1" xfId="0" applyNumberFormat="1" applyFont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5" fillId="2" borderId="0" xfId="0" applyFont="1" applyFill="1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6" fillId="2" borderId="0" xfId="0" applyFont="1" applyFill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4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justify" vertical="center" readingOrder="1"/>
    </xf>
    <xf numFmtId="0" fontId="14" fillId="0" borderId="0" xfId="0" applyFont="1" applyAlignment="1">
      <alignment horizontal="justify" vertical="center" wrapText="1" readingOrder="1"/>
    </xf>
    <xf numFmtId="0" fontId="7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topLeftCell="C1" zoomScaleNormal="100" workbookViewId="0">
      <selection activeCell="BD71" sqref="BD71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5.5703125" style="3" customWidth="1"/>
    <col min="39" max="39" width="1.7109375" style="3" customWidth="1"/>
    <col min="40" max="40" width="2.28515625" style="3" customWidth="1"/>
    <col min="41" max="41" width="0.140625" style="3" customWidth="1"/>
    <col min="42" max="42" width="8.28515625" style="3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32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4" ht="24" customHeight="1" x14ac:dyDescent="0.25">
      <c r="H2" s="36" t="s">
        <v>0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54" ht="23.25" customHeight="1" x14ac:dyDescent="0.25">
      <c r="J3" s="37" t="s">
        <v>1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54" ht="48.75" customHeight="1" x14ac:dyDescent="0.25">
      <c r="B4"/>
      <c r="C4"/>
      <c r="D4"/>
      <c r="E4"/>
      <c r="F4" s="34" t="s">
        <v>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/>
      <c r="AU4"/>
      <c r="AV4"/>
      <c r="AW4"/>
      <c r="AX4"/>
    </row>
    <row r="5" spans="1:54" ht="29.25" customHeight="1" x14ac:dyDescent="0.25">
      <c r="G5" s="37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54" ht="70.5" customHeight="1" x14ac:dyDescent="0.25">
      <c r="B6"/>
      <c r="C6"/>
      <c r="D6"/>
      <c r="E6"/>
      <c r="F6"/>
      <c r="G6" s="34" t="s">
        <v>27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/>
      <c r="AW6"/>
      <c r="AX6"/>
    </row>
    <row r="7" spans="1:54" customFormat="1" ht="52.5" customHeight="1" x14ac:dyDescent="0.25">
      <c r="B7" s="3"/>
      <c r="C7" s="3"/>
      <c r="D7" s="3"/>
      <c r="E7" s="3"/>
      <c r="F7" s="3"/>
      <c r="G7" s="3"/>
      <c r="H7" s="3"/>
      <c r="I7" s="38" t="s">
        <v>3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"/>
      <c r="AT7" s="3"/>
      <c r="AU7" s="3"/>
      <c r="AV7" s="3"/>
      <c r="AW7" s="3"/>
      <c r="AX7" s="3"/>
      <c r="BA7" s="4"/>
      <c r="BB7" s="4"/>
    </row>
    <row r="8" spans="1:54" ht="18" customHeight="1" x14ac:dyDescent="0.25">
      <c r="O8" s="37" t="s">
        <v>4</v>
      </c>
      <c r="P8" s="33"/>
      <c r="Q8" s="33"/>
      <c r="R8" s="33"/>
      <c r="V8" s="39" t="s">
        <v>28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54" customFormat="1" ht="18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7" t="s">
        <v>5</v>
      </c>
      <c r="N9" s="33"/>
      <c r="O9" s="33"/>
      <c r="P9" s="33"/>
      <c r="Q9" s="33"/>
      <c r="R9" s="3"/>
      <c r="S9" s="3"/>
      <c r="T9" s="3"/>
      <c r="U9" s="39" t="s">
        <v>29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3"/>
      <c r="AT9" s="3"/>
      <c r="AU9" s="3"/>
      <c r="AV9" s="3"/>
      <c r="AW9" s="3"/>
      <c r="AX9" s="3"/>
      <c r="BA9" s="4"/>
      <c r="BB9" s="4"/>
    </row>
    <row r="10" spans="1:54" ht="34.700000000000003" customHeight="1" x14ac:dyDescent="0.25">
      <c r="L10" s="37" t="s">
        <v>6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54" ht="118.5" customHeight="1" x14ac:dyDescent="0.25">
      <c r="B11"/>
      <c r="C11"/>
      <c r="D11"/>
      <c r="E11"/>
      <c r="F11"/>
      <c r="G11"/>
      <c r="H11"/>
      <c r="I11"/>
      <c r="J11" s="34" t="s">
        <v>47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/>
      <c r="AR11"/>
      <c r="AS11"/>
      <c r="AT11"/>
      <c r="AU11"/>
      <c r="AV11"/>
      <c r="AW11"/>
      <c r="AX11"/>
    </row>
    <row r="12" spans="1:54" ht="18" customHeight="1" x14ac:dyDescent="0.25">
      <c r="E12" s="38" t="s">
        <v>7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54" ht="18" customHeight="1" x14ac:dyDescent="0.25">
      <c r="N13" s="37" t="s">
        <v>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AB13" s="42" t="s">
        <v>30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54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4"/>
      <c r="BB14" s="4"/>
    </row>
    <row r="15" spans="1:54" ht="18" customHeight="1" x14ac:dyDescent="0.25">
      <c r="L15" s="37" t="s">
        <v>9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54" ht="48" customHeight="1" x14ac:dyDescent="0.25">
      <c r="L16" s="43" t="s">
        <v>32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50" x14ac:dyDescent="0.25">
      <c r="N17" s="37" t="s">
        <v>10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50" ht="18" customHeight="1" x14ac:dyDescent="0.25">
      <c r="L18" s="43" t="s">
        <v>33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2:50" ht="31.5" customHeight="1" x14ac:dyDescent="0.25">
      <c r="N19" s="37" t="s">
        <v>11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2:50" ht="49.5" customHeight="1" x14ac:dyDescent="0.25">
      <c r="L20" s="45" t="s">
        <v>31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2:50" ht="18" customHeight="1" x14ac:dyDescent="0.25">
      <c r="D21" s="38" t="s">
        <v>13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2:50" ht="18" customHeight="1" x14ac:dyDescent="0.25">
      <c r="K22" s="46" t="s">
        <v>14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/>
    </row>
    <row r="23" spans="2:50" ht="48" customHeight="1" x14ac:dyDescent="0.25">
      <c r="K23" s="29" t="s">
        <v>15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29" t="s">
        <v>16</v>
      </c>
      <c r="Z23" s="10"/>
      <c r="AA23" s="10"/>
      <c r="AB23" s="10"/>
      <c r="AC23" s="10"/>
      <c r="AD23" s="10"/>
      <c r="AE23" s="11"/>
      <c r="AF23" s="29" t="s">
        <v>17</v>
      </c>
      <c r="AG23" s="10"/>
      <c r="AH23" s="10"/>
      <c r="AI23" s="11"/>
      <c r="AJ23" s="29" t="s">
        <v>18</v>
      </c>
      <c r="AK23" s="10"/>
      <c r="AL23" s="10"/>
      <c r="AM23" s="10"/>
      <c r="AN23" s="10"/>
      <c r="AO23" s="10"/>
      <c r="AP23" s="10"/>
      <c r="AQ23" s="11"/>
    </row>
    <row r="24" spans="2:50" ht="19.149999999999999" customHeight="1" x14ac:dyDescent="0.25">
      <c r="K24" s="30">
        <v>408501104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30">
        <v>408501104</v>
      </c>
      <c r="Z24" s="10"/>
      <c r="AA24" s="10"/>
      <c r="AB24" s="10"/>
      <c r="AC24" s="10"/>
      <c r="AD24" s="10"/>
      <c r="AE24" s="11"/>
      <c r="AF24" s="30">
        <v>403541166.64999998</v>
      </c>
      <c r="AG24" s="10"/>
      <c r="AH24" s="10"/>
      <c r="AI24" s="11"/>
      <c r="AJ24" s="31">
        <f>AF24/Y24</f>
        <v>0.98785820331589602</v>
      </c>
      <c r="AK24" s="19"/>
      <c r="AL24" s="19"/>
      <c r="AM24" s="19"/>
      <c r="AN24" s="19"/>
      <c r="AO24" s="19"/>
      <c r="AP24" s="19"/>
      <c r="AQ24" s="20"/>
    </row>
    <row r="25" spans="2:50" ht="17.45" customHeight="1" x14ac:dyDescent="0.25">
      <c r="D25" s="25" t="s">
        <v>44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</row>
    <row r="26" spans="2:50" ht="18.399999999999999" customHeight="1" x14ac:dyDescent="0.25">
      <c r="D26" s="26" t="s"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26" t="s">
        <v>12</v>
      </c>
      <c r="Q26" s="10"/>
      <c r="R26" s="10"/>
      <c r="S26" s="10"/>
      <c r="T26" s="10"/>
      <c r="U26" s="10"/>
      <c r="V26" s="11"/>
      <c r="W26" s="27" t="s">
        <v>35</v>
      </c>
      <c r="X26" s="10"/>
      <c r="Y26" s="10"/>
      <c r="Z26" s="10"/>
      <c r="AA26" s="10"/>
      <c r="AB26" s="11"/>
      <c r="AC26" s="23" t="s">
        <v>36</v>
      </c>
      <c r="AD26" s="28"/>
      <c r="AE26" s="28"/>
      <c r="AF26" s="24"/>
      <c r="AG26" s="27" t="s">
        <v>37</v>
      </c>
      <c r="AH26" s="10"/>
      <c r="AI26" s="10"/>
      <c r="AJ26" s="11"/>
      <c r="AK26" s="27" t="s">
        <v>19</v>
      </c>
      <c r="AL26" s="10"/>
      <c r="AM26" s="10"/>
      <c r="AN26" s="10"/>
      <c r="AO26" s="10"/>
      <c r="AP26" s="10"/>
      <c r="AQ26" s="11"/>
    </row>
    <row r="27" spans="2:50" ht="21.75" customHeight="1" x14ac:dyDescent="0.25">
      <c r="D27" s="27" t="s">
        <v>20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27" t="s">
        <v>21</v>
      </c>
      <c r="Q27" s="10"/>
      <c r="R27" s="10"/>
      <c r="S27" s="10"/>
      <c r="T27" s="10"/>
      <c r="U27" s="10"/>
      <c r="V27" s="11"/>
      <c r="W27" s="2" t="s">
        <v>22</v>
      </c>
      <c r="X27" s="27" t="s">
        <v>23</v>
      </c>
      <c r="Y27" s="10"/>
      <c r="Z27" s="10"/>
      <c r="AA27" s="10"/>
      <c r="AB27" s="11"/>
      <c r="AC27" s="23" t="s">
        <v>40</v>
      </c>
      <c r="AD27" s="24"/>
      <c r="AE27" s="23" t="s">
        <v>41</v>
      </c>
      <c r="AF27" s="24"/>
      <c r="AG27" s="27" t="s">
        <v>42</v>
      </c>
      <c r="AH27" s="11"/>
      <c r="AI27" s="27" t="s">
        <v>43</v>
      </c>
      <c r="AJ27" s="11"/>
      <c r="AK27" s="27" t="s">
        <v>24</v>
      </c>
      <c r="AL27" s="11"/>
      <c r="AM27" s="27" t="s">
        <v>25</v>
      </c>
      <c r="AN27" s="10"/>
      <c r="AO27" s="10"/>
      <c r="AP27" s="10"/>
      <c r="AQ27" s="11"/>
    </row>
    <row r="28" spans="2:50" ht="100.5" customHeight="1" x14ac:dyDescent="0.25">
      <c r="D28" s="9" t="s">
        <v>39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 t="s">
        <v>38</v>
      </c>
      <c r="Q28" s="10"/>
      <c r="R28" s="10"/>
      <c r="S28" s="10"/>
      <c r="T28" s="10"/>
      <c r="U28" s="10"/>
      <c r="V28" s="11"/>
      <c r="W28" s="1">
        <v>250000</v>
      </c>
      <c r="X28" s="12">
        <v>102275109.14</v>
      </c>
      <c r="Y28" s="10"/>
      <c r="Z28" s="10"/>
      <c r="AA28" s="10"/>
      <c r="AB28" s="11"/>
      <c r="AC28" s="21">
        <v>250000</v>
      </c>
      <c r="AD28" s="22"/>
      <c r="AE28" s="21">
        <v>102275109</v>
      </c>
      <c r="AF28" s="22"/>
      <c r="AG28" s="14">
        <v>81000</v>
      </c>
      <c r="AH28" s="15"/>
      <c r="AI28" s="14">
        <v>122854422.2</v>
      </c>
      <c r="AJ28" s="15"/>
      <c r="AK28" s="16">
        <f>AG28/AC28</f>
        <v>0.32400000000000001</v>
      </c>
      <c r="AL28" s="17"/>
      <c r="AM28" s="18" t="str">
        <f>IF(AI28/AE28&gt;100%,"&gt;100%",AI28/AE28)</f>
        <v>&gt;100%</v>
      </c>
      <c r="AN28" s="19"/>
      <c r="AO28" s="19"/>
      <c r="AP28" s="19"/>
      <c r="AQ28" s="20"/>
    </row>
    <row r="29" spans="2:50" ht="15.6" customHeight="1" x14ac:dyDescent="0.25">
      <c r="D29" s="13" t="s">
        <v>26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2:50" ht="54.75" customHeight="1" x14ac:dyDescent="0.25">
      <c r="B30" s="41" t="s">
        <v>48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/>
      <c r="X32" s="6"/>
      <c r="Y32" s="6"/>
      <c r="Z32" s="6"/>
      <c r="AA32" s="6"/>
      <c r="AB32" s="6"/>
      <c r="AC32" s="6"/>
      <c r="AD32" s="6"/>
      <c r="AE32" s="6" t="s">
        <v>45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7"/>
      <c r="AT32" s="7"/>
      <c r="AU32" s="7"/>
      <c r="AV32" s="7"/>
      <c r="AW32" s="7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/>
      <c r="X33" s="6"/>
      <c r="Y33" s="6"/>
      <c r="Z33" s="6"/>
      <c r="AA33" s="6"/>
      <c r="AB33" s="6"/>
      <c r="AC33" s="8"/>
      <c r="AD33" s="8"/>
      <c r="AE33" s="6" t="s">
        <v>46</v>
      </c>
      <c r="AF33" s="8"/>
      <c r="AG33" s="8"/>
      <c r="AH33" s="8"/>
      <c r="AI33" s="8"/>
      <c r="AJ33" s="8"/>
      <c r="AK33" s="8"/>
      <c r="AL33" s="7"/>
      <c r="AV33" s="8"/>
      <c r="AW33" s="7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  <c r="AZ34" s="7"/>
      <c r="BA34" s="7"/>
      <c r="BB34" s="7"/>
      <c r="BC34" s="7"/>
      <c r="BD34" s="7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5"/>
      <c r="AF38" s="5"/>
      <c r="AG38" s="5"/>
      <c r="AH38" s="5"/>
      <c r="AI38" s="5"/>
      <c r="AJ38" s="5"/>
      <c r="AK38" s="5"/>
      <c r="AL38" s="5"/>
      <c r="AM38" s="5"/>
      <c r="AN38"/>
      <c r="AO38"/>
      <c r="AP38"/>
      <c r="AQ38"/>
      <c r="AR38"/>
      <c r="AS38"/>
      <c r="AT38"/>
      <c r="AU38"/>
      <c r="AV38"/>
      <c r="AW38"/>
      <c r="AX38"/>
    </row>
    <row r="39" spans="2:56" ht="51.75" customHeight="1" x14ac:dyDescent="0.25">
      <c r="E39" s="5" t="s">
        <v>12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2:56" ht="18" customHeight="1" x14ac:dyDescent="0.25"/>
    <row r="41" spans="2:56" ht="51.75" customHeight="1" x14ac:dyDescent="0.25"/>
  </sheetData>
  <mergeCells count="59"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  <mergeCell ref="I7:AR7"/>
    <mergeCell ref="O8:R8"/>
    <mergeCell ref="V8:AR8"/>
    <mergeCell ref="M9:Q9"/>
    <mergeCell ref="U9:AR9"/>
    <mergeCell ref="A1:AM1"/>
    <mergeCell ref="F4:AS4"/>
    <mergeCell ref="G6:AU6"/>
    <mergeCell ref="H2:AS2"/>
    <mergeCell ref="J3:AV3"/>
    <mergeCell ref="G5:AU5"/>
    <mergeCell ref="AF23:AI23"/>
    <mergeCell ref="AJ23:AQ23"/>
    <mergeCell ref="K24:X24"/>
    <mergeCell ref="Y24:AE24"/>
    <mergeCell ref="AF24:AI24"/>
    <mergeCell ref="AJ24:AQ24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INEFI OAI</cp:lastModifiedBy>
  <cp:lastPrinted>2023-01-18T14:56:35Z</cp:lastPrinted>
  <dcterms:created xsi:type="dcterms:W3CDTF">2020-01-17T15:33:04Z</dcterms:created>
  <dcterms:modified xsi:type="dcterms:W3CDTF">2023-01-18T19:51:42Z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